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NewsBoy\"/>
    </mc:Choice>
  </mc:AlternateContent>
  <xr:revisionPtr revIDLastSave="0" documentId="13_ncr:1_{F2FBF568-DD35-4AE2-8B28-234D8561CAC8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1.Generate" sheetId="30" r:id="rId1"/>
    <sheet name="2.Histogram" sheetId="31" r:id="rId2"/>
    <sheet name="3.OverUnderFRSL" sheetId="32" r:id="rId3"/>
    <sheet name="3.Graphs" sheetId="35" r:id="rId4"/>
    <sheet name="4.OverageUnderageCost" sheetId="33" r:id="rId5"/>
    <sheet name="5.NVPSimtSL" sheetId="34" r:id="rId6"/>
    <sheet name="5.OptSLTheoLostSales" sheetId="36" r:id="rId7"/>
    <sheet name="6.ValueOfInformation1" sheetId="28" r:id="rId8"/>
    <sheet name="7.ValueOfCollaboration" sheetId="29" r:id="rId9"/>
    <sheet name="CheckForChopra" sheetId="27" r:id="rId10"/>
    <sheet name="Small Example" sheetId="37" r:id="rId11"/>
    <sheet name="ChopraDeterministic" sheetId="38" r:id="rId12"/>
  </sheets>
  <definedNames>
    <definedName name="AveDem_Theo">#REF!</definedName>
    <definedName name="c_">#REF!</definedName>
    <definedName name="cMFG">#REF!</definedName>
    <definedName name="Co">#REF!</definedName>
    <definedName name="Cu">#REF!</definedName>
    <definedName name="Fill_Rate">#REF!</definedName>
    <definedName name="Lost_Sales___Theoretical">#REF!</definedName>
    <definedName name="Lost_Sales_Theoretical">#REF!</definedName>
    <definedName name="Overstock">#REF!</definedName>
    <definedName name="p">#REF!</definedName>
    <definedName name="Q__Analytical">#REF!</definedName>
    <definedName name="Retailer_Cost">#REF!</definedName>
    <definedName name="Retailer_Profit">#REF!</definedName>
    <definedName name="Retailer_Revenue">#REF!</definedName>
    <definedName name="Retailer_s_Cost">#REF!</definedName>
    <definedName name="Retailer_s_Profit">#REF!</definedName>
    <definedName name="Retailer_s_Revenue">#REF!</definedName>
    <definedName name="Sales">#REF!</definedName>
    <definedName name="SL__Analytical">#REF!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11" hidden="1">1</definedName>
    <definedName name="solver_eng" localSheetId="10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1" hidden="1">1</definedName>
    <definedName name="solver_neg" localSheetId="10" hidden="1">1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1" hidden="1">0</definedName>
    <definedName name="solver_num" localSheetId="10" hidden="1">0</definedName>
    <definedName name="solver_opt" localSheetId="7" hidden="1">'6.ValueOfInformation1'!$H$5</definedName>
    <definedName name="solver_opt" localSheetId="8" hidden="1">'7.ValueOfCollaboration'!$K$5</definedName>
    <definedName name="solver_opt" localSheetId="9" hidden="1">CheckForChopra!$K$5</definedName>
    <definedName name="solver_opt" localSheetId="11" hidden="1">ChopraDeterministic!$I$5</definedName>
    <definedName name="solver_opt" localSheetId="10" hidden="1">'Small Example'!$K$5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1" hidden="1">1</definedName>
    <definedName name="solver_typ" localSheetId="10" hidden="1">1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1" hidden="1">0</definedName>
    <definedName name="solver_val" localSheetId="10" hidden="1">0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1" hidden="1">3</definedName>
    <definedName name="solver_ver" localSheetId="10" hidden="1">3</definedName>
    <definedName name="StdDevDem_Theo">#REF!</definedName>
    <definedName name="Supplier_Production_Cost">#REF!</definedName>
    <definedName name="Supplier_Profit">#REF!</definedName>
    <definedName name="Supplier_Return_Cost">#REF!</definedName>
    <definedName name="Supplier_Revenue">#REF!</definedName>
    <definedName name="Supply_Chain_Profit">#REF!</definedName>
    <definedName name="Tanchoco">#REF!</definedName>
    <definedName name="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8" l="1"/>
  <c r="C10" i="38"/>
  <c r="F8" i="38" s="1"/>
  <c r="F9" i="38"/>
  <c r="C5" i="38"/>
  <c r="C4" i="38"/>
  <c r="C3" i="38"/>
  <c r="B3" i="37"/>
  <c r="B4" i="37"/>
  <c r="B5" i="37"/>
  <c r="B6" i="37"/>
  <c r="B7" i="37"/>
  <c r="B8" i="37"/>
  <c r="B9" i="37"/>
  <c r="B10" i="37"/>
  <c r="B2" i="37"/>
  <c r="A3" i="37"/>
  <c r="A4" i="37"/>
  <c r="A5" i="37"/>
  <c r="A6" i="37"/>
  <c r="A7" i="37"/>
  <c r="A8" i="37"/>
  <c r="A9" i="37"/>
  <c r="A10" i="37"/>
  <c r="E15" i="37"/>
  <c r="E14" i="37"/>
  <c r="E5" i="37"/>
  <c r="A2" i="37"/>
  <c r="H3" i="27"/>
  <c r="H2" i="27"/>
  <c r="H1" i="27"/>
  <c r="E22" i="27"/>
  <c r="E24" i="27"/>
  <c r="B23" i="36"/>
  <c r="B22" i="36"/>
  <c r="B21" i="36"/>
  <c r="B20" i="36"/>
  <c r="B8" i="36"/>
  <c r="B7" i="36"/>
  <c r="G22" i="38"/>
  <c r="G21" i="38"/>
  <c r="G14" i="38"/>
  <c r="G12" i="38"/>
  <c r="D2" i="38"/>
  <c r="G1" i="38"/>
  <c r="D19" i="38"/>
  <c r="G15" i="38"/>
  <c r="G13" i="38"/>
  <c r="G7" i="38"/>
  <c r="G19" i="38"/>
  <c r="D9" i="38"/>
  <c r="D7" i="38"/>
  <c r="D5" i="38"/>
  <c r="G3" i="38"/>
  <c r="G8" i="38"/>
  <c r="D3" i="38"/>
  <c r="G16" i="38"/>
  <c r="D21" i="38"/>
  <c r="G17" i="38"/>
  <c r="D12" i="38"/>
  <c r="G10" i="38"/>
  <c r="D23" i="38"/>
  <c r="G6" i="38"/>
  <c r="D17" i="38"/>
  <c r="D10" i="38"/>
  <c r="G4" i="38"/>
  <c r="D1" i="38"/>
  <c r="D11" i="38"/>
  <c r="G5" i="38"/>
  <c r="G20" i="38"/>
  <c r="G18" i="38"/>
  <c r="D15" i="38"/>
  <c r="D13" i="38"/>
  <c r="G11" i="38"/>
  <c r="D8" i="38"/>
  <c r="D6" i="38"/>
  <c r="D18" i="38"/>
  <c r="D22" i="38"/>
  <c r="D20" i="38"/>
  <c r="D4" i="38"/>
  <c r="G2" i="38"/>
  <c r="G9" i="38"/>
  <c r="F4" i="37"/>
  <c r="F3" i="37"/>
  <c r="F23" i="37"/>
  <c r="I19" i="37"/>
  <c r="F19" i="37"/>
  <c r="I15" i="37"/>
  <c r="I8" i="37"/>
  <c r="F1" i="37"/>
  <c r="I12" i="37"/>
  <c r="F15" i="37"/>
  <c r="F7" i="37"/>
  <c r="I2" i="37"/>
  <c r="F20" i="37"/>
  <c r="F10" i="37"/>
  <c r="I20" i="37"/>
  <c r="I16" i="37"/>
  <c r="F12" i="37"/>
  <c r="I6" i="37"/>
  <c r="F17" i="37"/>
  <c r="I13" i="37"/>
  <c r="I9" i="37"/>
  <c r="I3" i="37"/>
  <c r="F2" i="37"/>
  <c r="F21" i="37"/>
  <c r="I21" i="37"/>
  <c r="I17" i="37"/>
  <c r="F22" i="37"/>
  <c r="I18" i="37"/>
  <c r="F18" i="37"/>
  <c r="I14" i="37"/>
  <c r="I1" i="37"/>
  <c r="I7" i="37"/>
  <c r="F5" i="37"/>
  <c r="I22" i="37"/>
  <c r="I11" i="37"/>
  <c r="F13" i="37"/>
  <c r="I5" i="37"/>
  <c r="I4" i="37"/>
  <c r="I10" i="37"/>
  <c r="F6" i="37"/>
  <c r="F14" i="37"/>
  <c r="F11" i="37"/>
  <c r="C1" i="28"/>
  <c r="C3" i="28"/>
  <c r="F2" i="28"/>
  <c r="C12" i="36"/>
  <c r="C16" i="36"/>
  <c r="C14" i="28"/>
  <c r="C2" i="28"/>
  <c r="C8" i="36"/>
  <c r="C14" i="36"/>
  <c r="C18" i="36"/>
  <c r="C12" i="28"/>
  <c r="C5" i="28"/>
  <c r="C10" i="28"/>
  <c r="C7" i="36"/>
  <c r="C21" i="36"/>
  <c r="F5" i="28"/>
  <c r="C20" i="36"/>
  <c r="C9" i="28"/>
  <c r="C8" i="28"/>
  <c r="C23" i="36"/>
  <c r="C24" i="36"/>
  <c r="C13" i="28"/>
  <c r="C15" i="36"/>
  <c r="C4" i="28"/>
  <c r="F4" i="28"/>
  <c r="C22" i="36"/>
  <c r="C17" i="36"/>
  <c r="F1" i="28"/>
  <c r="C15" i="28"/>
  <c r="C7" i="28"/>
  <c r="F3" i="28"/>
  <c r="C9" i="36"/>
  <c r="C13" i="36"/>
  <c r="C6" i="28"/>
  <c r="C12" i="38" l="1"/>
  <c r="C13" i="38" s="1"/>
  <c r="F5" i="38"/>
  <c r="F21" i="38"/>
  <c r="F12" i="38"/>
  <c r="F13" i="38"/>
  <c r="C15" i="38"/>
  <c r="E8" i="37"/>
  <c r="H13" i="37" s="1"/>
  <c r="E9" i="37"/>
  <c r="E6" i="37"/>
  <c r="C9" i="37"/>
  <c r="E7" i="37"/>
  <c r="C5" i="37"/>
  <c r="C8" i="37"/>
  <c r="C4" i="37"/>
  <c r="C7" i="37"/>
  <c r="C3" i="37"/>
  <c r="C10" i="37"/>
  <c r="C6" i="37"/>
  <c r="C2" i="37"/>
  <c r="H21" i="37"/>
  <c r="B9" i="36"/>
  <c r="B10" i="36" s="1"/>
  <c r="B1001" i="35"/>
  <c r="B1000" i="35"/>
  <c r="B999" i="35"/>
  <c r="B998" i="35"/>
  <c r="B997" i="35"/>
  <c r="N996" i="35"/>
  <c r="L996" i="35"/>
  <c r="K996" i="35"/>
  <c r="B996" i="35"/>
  <c r="N995" i="35"/>
  <c r="L995" i="35"/>
  <c r="K995" i="35"/>
  <c r="B995" i="35"/>
  <c r="L994" i="35"/>
  <c r="N994" i="35" s="1"/>
  <c r="K994" i="35"/>
  <c r="B994" i="35"/>
  <c r="N993" i="35"/>
  <c r="L993" i="35"/>
  <c r="K993" i="35"/>
  <c r="B993" i="35"/>
  <c r="N992" i="35"/>
  <c r="L992" i="35"/>
  <c r="K992" i="35"/>
  <c r="B992" i="35"/>
  <c r="N991" i="35"/>
  <c r="L991" i="35"/>
  <c r="K991" i="35"/>
  <c r="B991" i="35"/>
  <c r="L990" i="35"/>
  <c r="N990" i="35" s="1"/>
  <c r="K990" i="35"/>
  <c r="B990" i="35"/>
  <c r="L989" i="35"/>
  <c r="N989" i="35" s="1"/>
  <c r="K989" i="35"/>
  <c r="B989" i="35"/>
  <c r="N988" i="35"/>
  <c r="L988" i="35"/>
  <c r="K988" i="35"/>
  <c r="B988" i="35"/>
  <c r="N987" i="35"/>
  <c r="L987" i="35"/>
  <c r="K987" i="35"/>
  <c r="B987" i="35"/>
  <c r="L986" i="35"/>
  <c r="N986" i="35" s="1"/>
  <c r="K986" i="35"/>
  <c r="B986" i="35"/>
  <c r="L985" i="35"/>
  <c r="N985" i="35" s="1"/>
  <c r="K985" i="35"/>
  <c r="B985" i="35"/>
  <c r="N984" i="35"/>
  <c r="L984" i="35"/>
  <c r="K984" i="35"/>
  <c r="B984" i="35"/>
  <c r="L983" i="35"/>
  <c r="N983" i="35" s="1"/>
  <c r="K983" i="35"/>
  <c r="B983" i="35"/>
  <c r="L982" i="35"/>
  <c r="N982" i="35" s="1"/>
  <c r="K982" i="35"/>
  <c r="B982" i="35"/>
  <c r="L981" i="35"/>
  <c r="N981" i="35" s="1"/>
  <c r="K981" i="35"/>
  <c r="B981" i="35"/>
  <c r="N980" i="35"/>
  <c r="L980" i="35"/>
  <c r="K980" i="35"/>
  <c r="B980" i="35"/>
  <c r="L979" i="35"/>
  <c r="N979" i="35" s="1"/>
  <c r="K979" i="35"/>
  <c r="B979" i="35"/>
  <c r="L978" i="35"/>
  <c r="N978" i="35" s="1"/>
  <c r="K978" i="35"/>
  <c r="B978" i="35"/>
  <c r="L977" i="35"/>
  <c r="N977" i="35" s="1"/>
  <c r="K977" i="35"/>
  <c r="B977" i="35"/>
  <c r="N976" i="35"/>
  <c r="L976" i="35"/>
  <c r="K976" i="35"/>
  <c r="B976" i="35"/>
  <c r="L975" i="35"/>
  <c r="N975" i="35" s="1"/>
  <c r="K975" i="35"/>
  <c r="B975" i="35"/>
  <c r="L974" i="35"/>
  <c r="N974" i="35" s="1"/>
  <c r="K974" i="35"/>
  <c r="B974" i="35"/>
  <c r="N973" i="35"/>
  <c r="L973" i="35"/>
  <c r="K973" i="35"/>
  <c r="B973" i="35"/>
  <c r="N972" i="35"/>
  <c r="L972" i="35"/>
  <c r="K972" i="35"/>
  <c r="B972" i="35"/>
  <c r="L971" i="35"/>
  <c r="N971" i="35" s="1"/>
  <c r="K971" i="35"/>
  <c r="B971" i="35"/>
  <c r="L970" i="35"/>
  <c r="N970" i="35" s="1"/>
  <c r="K970" i="35"/>
  <c r="B970" i="35"/>
  <c r="N969" i="35"/>
  <c r="L969" i="35"/>
  <c r="K969" i="35"/>
  <c r="B969" i="35"/>
  <c r="N968" i="35"/>
  <c r="L968" i="35"/>
  <c r="K968" i="35"/>
  <c r="B968" i="35"/>
  <c r="N967" i="35"/>
  <c r="L967" i="35"/>
  <c r="K967" i="35"/>
  <c r="B967" i="35"/>
  <c r="L966" i="35"/>
  <c r="N966" i="35" s="1"/>
  <c r="K966" i="35"/>
  <c r="B966" i="35"/>
  <c r="N965" i="35"/>
  <c r="L965" i="35"/>
  <c r="K965" i="35"/>
  <c r="B965" i="35"/>
  <c r="N964" i="35"/>
  <c r="L964" i="35"/>
  <c r="K964" i="35"/>
  <c r="B964" i="35"/>
  <c r="N963" i="35"/>
  <c r="L963" i="35"/>
  <c r="K963" i="35"/>
  <c r="B963" i="35"/>
  <c r="L962" i="35"/>
  <c r="N962" i="35" s="1"/>
  <c r="K962" i="35"/>
  <c r="B962" i="35"/>
  <c r="N961" i="35"/>
  <c r="L961" i="35"/>
  <c r="K961" i="35"/>
  <c r="B961" i="35"/>
  <c r="N960" i="35"/>
  <c r="L960" i="35"/>
  <c r="K960" i="35"/>
  <c r="B960" i="35"/>
  <c r="N959" i="35"/>
  <c r="L959" i="35"/>
  <c r="K959" i="35"/>
  <c r="B959" i="35"/>
  <c r="L958" i="35"/>
  <c r="N958" i="35" s="1"/>
  <c r="K958" i="35"/>
  <c r="B958" i="35"/>
  <c r="L957" i="35"/>
  <c r="N957" i="35" s="1"/>
  <c r="K957" i="35"/>
  <c r="B957" i="35"/>
  <c r="N956" i="35"/>
  <c r="L956" i="35"/>
  <c r="K956" i="35"/>
  <c r="B956" i="35"/>
  <c r="N955" i="35"/>
  <c r="L955" i="35"/>
  <c r="K955" i="35"/>
  <c r="B955" i="35"/>
  <c r="L954" i="35"/>
  <c r="N954" i="35" s="1"/>
  <c r="K954" i="35"/>
  <c r="B954" i="35"/>
  <c r="L953" i="35"/>
  <c r="N953" i="35" s="1"/>
  <c r="K953" i="35"/>
  <c r="B953" i="35"/>
  <c r="N952" i="35"/>
  <c r="L952" i="35"/>
  <c r="K952" i="35"/>
  <c r="B952" i="35"/>
  <c r="L951" i="35"/>
  <c r="N951" i="35" s="1"/>
  <c r="K951" i="35"/>
  <c r="B951" i="35"/>
  <c r="L950" i="35"/>
  <c r="N950" i="35" s="1"/>
  <c r="K950" i="35"/>
  <c r="B950" i="35"/>
  <c r="L949" i="35"/>
  <c r="N949" i="35" s="1"/>
  <c r="K949" i="35"/>
  <c r="B949" i="35"/>
  <c r="N948" i="35"/>
  <c r="L948" i="35"/>
  <c r="K948" i="35"/>
  <c r="B948" i="35"/>
  <c r="L947" i="35"/>
  <c r="N947" i="35" s="1"/>
  <c r="K947" i="35"/>
  <c r="B947" i="35"/>
  <c r="L946" i="35"/>
  <c r="N946" i="35" s="1"/>
  <c r="K946" i="35"/>
  <c r="B946" i="35"/>
  <c r="L945" i="35"/>
  <c r="N945" i="35" s="1"/>
  <c r="K945" i="35"/>
  <c r="B945" i="35"/>
  <c r="N944" i="35"/>
  <c r="L944" i="35"/>
  <c r="K944" i="35"/>
  <c r="B944" i="35"/>
  <c r="L943" i="35"/>
  <c r="N943" i="35" s="1"/>
  <c r="K943" i="35"/>
  <c r="B943" i="35"/>
  <c r="L942" i="35"/>
  <c r="N942" i="35" s="1"/>
  <c r="K942" i="35"/>
  <c r="B942" i="35"/>
  <c r="N941" i="35"/>
  <c r="L941" i="35"/>
  <c r="K941" i="35"/>
  <c r="B941" i="35"/>
  <c r="N940" i="35"/>
  <c r="L940" i="35"/>
  <c r="K940" i="35"/>
  <c r="B940" i="35"/>
  <c r="L939" i="35"/>
  <c r="N939" i="35" s="1"/>
  <c r="K939" i="35"/>
  <c r="B939" i="35"/>
  <c r="L938" i="35"/>
  <c r="N938" i="35" s="1"/>
  <c r="K938" i="35"/>
  <c r="B938" i="35"/>
  <c r="N937" i="35"/>
  <c r="L937" i="35"/>
  <c r="K937" i="35"/>
  <c r="B937" i="35"/>
  <c r="N936" i="35"/>
  <c r="L936" i="35"/>
  <c r="K936" i="35"/>
  <c r="B936" i="35"/>
  <c r="N935" i="35"/>
  <c r="L935" i="35"/>
  <c r="K935" i="35"/>
  <c r="B935" i="35"/>
  <c r="L934" i="35"/>
  <c r="N934" i="35" s="1"/>
  <c r="K934" i="35"/>
  <c r="B934" i="35"/>
  <c r="N933" i="35"/>
  <c r="L933" i="35"/>
  <c r="K933" i="35"/>
  <c r="B933" i="35"/>
  <c r="N932" i="35"/>
  <c r="L932" i="35"/>
  <c r="K932" i="35"/>
  <c r="B932" i="35"/>
  <c r="N931" i="35"/>
  <c r="L931" i="35"/>
  <c r="K931" i="35"/>
  <c r="B931" i="35"/>
  <c r="L930" i="35"/>
  <c r="N930" i="35" s="1"/>
  <c r="K930" i="35"/>
  <c r="B930" i="35"/>
  <c r="N929" i="35"/>
  <c r="L929" i="35"/>
  <c r="K929" i="35"/>
  <c r="B929" i="35"/>
  <c r="N928" i="35"/>
  <c r="L928" i="35"/>
  <c r="K928" i="35"/>
  <c r="B928" i="35"/>
  <c r="N927" i="35"/>
  <c r="L927" i="35"/>
  <c r="K927" i="35"/>
  <c r="B927" i="35"/>
  <c r="L926" i="35"/>
  <c r="N926" i="35" s="1"/>
  <c r="K926" i="35"/>
  <c r="B926" i="35"/>
  <c r="L925" i="35"/>
  <c r="N925" i="35" s="1"/>
  <c r="K925" i="35"/>
  <c r="B925" i="35"/>
  <c r="N924" i="35"/>
  <c r="L924" i="35"/>
  <c r="K924" i="35"/>
  <c r="B924" i="35"/>
  <c r="N923" i="35"/>
  <c r="L923" i="35"/>
  <c r="K923" i="35"/>
  <c r="B923" i="35"/>
  <c r="L922" i="35"/>
  <c r="N922" i="35" s="1"/>
  <c r="K922" i="35"/>
  <c r="B922" i="35"/>
  <c r="L921" i="35"/>
  <c r="N921" i="35" s="1"/>
  <c r="K921" i="35"/>
  <c r="B921" i="35"/>
  <c r="N920" i="35"/>
  <c r="L920" i="35"/>
  <c r="K920" i="35"/>
  <c r="B920" i="35"/>
  <c r="L919" i="35"/>
  <c r="N919" i="35" s="1"/>
  <c r="K919" i="35"/>
  <c r="B919" i="35"/>
  <c r="L918" i="35"/>
  <c r="N918" i="35" s="1"/>
  <c r="K918" i="35"/>
  <c r="B918" i="35"/>
  <c r="L917" i="35"/>
  <c r="N917" i="35" s="1"/>
  <c r="K917" i="35"/>
  <c r="B917" i="35"/>
  <c r="N916" i="35"/>
  <c r="L916" i="35"/>
  <c r="K916" i="35"/>
  <c r="B916" i="35"/>
  <c r="L915" i="35"/>
  <c r="N915" i="35" s="1"/>
  <c r="K915" i="35"/>
  <c r="B915" i="35"/>
  <c r="L914" i="35"/>
  <c r="N914" i="35" s="1"/>
  <c r="K914" i="35"/>
  <c r="B914" i="35"/>
  <c r="L913" i="35"/>
  <c r="N913" i="35" s="1"/>
  <c r="K913" i="35"/>
  <c r="B913" i="35"/>
  <c r="N912" i="35"/>
  <c r="L912" i="35"/>
  <c r="K912" i="35"/>
  <c r="B912" i="35"/>
  <c r="L911" i="35"/>
  <c r="N911" i="35" s="1"/>
  <c r="K911" i="35"/>
  <c r="B911" i="35"/>
  <c r="L910" i="35"/>
  <c r="N910" i="35" s="1"/>
  <c r="K910" i="35"/>
  <c r="B910" i="35"/>
  <c r="N909" i="35"/>
  <c r="L909" i="35"/>
  <c r="K909" i="35"/>
  <c r="B909" i="35"/>
  <c r="N908" i="35"/>
  <c r="L908" i="35"/>
  <c r="K908" i="35"/>
  <c r="B908" i="35"/>
  <c r="L907" i="35"/>
  <c r="N907" i="35" s="1"/>
  <c r="K907" i="35"/>
  <c r="B907" i="35"/>
  <c r="L906" i="35"/>
  <c r="N906" i="35" s="1"/>
  <c r="K906" i="35"/>
  <c r="B906" i="35"/>
  <c r="N905" i="35"/>
  <c r="L905" i="35"/>
  <c r="K905" i="35"/>
  <c r="B905" i="35"/>
  <c r="N904" i="35"/>
  <c r="L904" i="35"/>
  <c r="K904" i="35"/>
  <c r="B904" i="35"/>
  <c r="N903" i="35"/>
  <c r="L903" i="35"/>
  <c r="K903" i="35"/>
  <c r="B903" i="35"/>
  <c r="L902" i="35"/>
  <c r="N902" i="35" s="1"/>
  <c r="K902" i="35"/>
  <c r="B902" i="35"/>
  <c r="N901" i="35"/>
  <c r="L901" i="35"/>
  <c r="K901" i="35"/>
  <c r="B901" i="35"/>
  <c r="N900" i="35"/>
  <c r="L900" i="35"/>
  <c r="K900" i="35"/>
  <c r="B900" i="35"/>
  <c r="N899" i="35"/>
  <c r="L899" i="35"/>
  <c r="K899" i="35"/>
  <c r="B899" i="35"/>
  <c r="L898" i="35"/>
  <c r="N898" i="35" s="1"/>
  <c r="K898" i="35"/>
  <c r="B898" i="35"/>
  <c r="N897" i="35"/>
  <c r="L897" i="35"/>
  <c r="K897" i="35"/>
  <c r="B897" i="35"/>
  <c r="N896" i="35"/>
  <c r="L896" i="35"/>
  <c r="K896" i="35"/>
  <c r="B896" i="35"/>
  <c r="N895" i="35"/>
  <c r="L895" i="35"/>
  <c r="K895" i="35"/>
  <c r="B895" i="35"/>
  <c r="L894" i="35"/>
  <c r="N894" i="35" s="1"/>
  <c r="K894" i="35"/>
  <c r="B894" i="35"/>
  <c r="N893" i="35"/>
  <c r="L893" i="35"/>
  <c r="K893" i="35"/>
  <c r="B893" i="35"/>
  <c r="N892" i="35"/>
  <c r="L892" i="35"/>
  <c r="K892" i="35"/>
  <c r="B892" i="35"/>
  <c r="N891" i="35"/>
  <c r="L891" i="35"/>
  <c r="K891" i="35"/>
  <c r="B891" i="35"/>
  <c r="L890" i="35"/>
  <c r="N890" i="35" s="1"/>
  <c r="K890" i="35"/>
  <c r="B890" i="35"/>
  <c r="L889" i="35"/>
  <c r="N889" i="35" s="1"/>
  <c r="K889" i="35"/>
  <c r="B889" i="35"/>
  <c r="N888" i="35"/>
  <c r="L888" i="35"/>
  <c r="K888" i="35"/>
  <c r="B888" i="35"/>
  <c r="N887" i="35"/>
  <c r="L887" i="35"/>
  <c r="K887" i="35"/>
  <c r="B887" i="35"/>
  <c r="L886" i="35"/>
  <c r="N886" i="35" s="1"/>
  <c r="K886" i="35"/>
  <c r="B886" i="35"/>
  <c r="L885" i="35"/>
  <c r="N885" i="35" s="1"/>
  <c r="K885" i="35"/>
  <c r="B885" i="35"/>
  <c r="N884" i="35"/>
  <c r="L884" i="35"/>
  <c r="K884" i="35"/>
  <c r="B884" i="35"/>
  <c r="L883" i="35"/>
  <c r="N883" i="35" s="1"/>
  <c r="K883" i="35"/>
  <c r="B883" i="35"/>
  <c r="L882" i="35"/>
  <c r="N882" i="35" s="1"/>
  <c r="K882" i="35"/>
  <c r="B882" i="35"/>
  <c r="L881" i="35"/>
  <c r="N881" i="35" s="1"/>
  <c r="K881" i="35"/>
  <c r="B881" i="35"/>
  <c r="N880" i="35"/>
  <c r="L880" i="35"/>
  <c r="K880" i="35"/>
  <c r="B880" i="35"/>
  <c r="L879" i="35"/>
  <c r="N879" i="35" s="1"/>
  <c r="K879" i="35"/>
  <c r="B879" i="35"/>
  <c r="L878" i="35"/>
  <c r="N878" i="35" s="1"/>
  <c r="K878" i="35"/>
  <c r="B878" i="35"/>
  <c r="N877" i="35"/>
  <c r="L877" i="35"/>
  <c r="K877" i="35"/>
  <c r="B877" i="35"/>
  <c r="N876" i="35"/>
  <c r="L876" i="35"/>
  <c r="K876" i="35"/>
  <c r="B876" i="35"/>
  <c r="L875" i="35"/>
  <c r="N875" i="35" s="1"/>
  <c r="K875" i="35"/>
  <c r="B875" i="35"/>
  <c r="L874" i="35"/>
  <c r="N874" i="35" s="1"/>
  <c r="K874" i="35"/>
  <c r="B874" i="35"/>
  <c r="N873" i="35"/>
  <c r="L873" i="35"/>
  <c r="K873" i="35"/>
  <c r="B873" i="35"/>
  <c r="N872" i="35"/>
  <c r="L872" i="35"/>
  <c r="K872" i="35"/>
  <c r="B872" i="35"/>
  <c r="N871" i="35"/>
  <c r="L871" i="35"/>
  <c r="K871" i="35"/>
  <c r="B871" i="35"/>
  <c r="L870" i="35"/>
  <c r="N870" i="35" s="1"/>
  <c r="K870" i="35"/>
  <c r="B870" i="35"/>
  <c r="N869" i="35"/>
  <c r="L869" i="35"/>
  <c r="K869" i="35"/>
  <c r="B869" i="35"/>
  <c r="N868" i="35"/>
  <c r="L868" i="35"/>
  <c r="K868" i="35"/>
  <c r="B868" i="35"/>
  <c r="N867" i="35"/>
  <c r="L867" i="35"/>
  <c r="K867" i="35"/>
  <c r="B867" i="35"/>
  <c r="L866" i="35"/>
  <c r="N866" i="35" s="1"/>
  <c r="K866" i="35"/>
  <c r="B866" i="35"/>
  <c r="N865" i="35"/>
  <c r="L865" i="35"/>
  <c r="K865" i="35"/>
  <c r="B865" i="35"/>
  <c r="N864" i="35"/>
  <c r="L864" i="35"/>
  <c r="K864" i="35"/>
  <c r="B864" i="35"/>
  <c r="N863" i="35"/>
  <c r="L863" i="35"/>
  <c r="K863" i="35"/>
  <c r="B863" i="35"/>
  <c r="L862" i="35"/>
  <c r="N862" i="35" s="1"/>
  <c r="K862" i="35"/>
  <c r="B862" i="35"/>
  <c r="N861" i="35"/>
  <c r="L861" i="35"/>
  <c r="K861" i="35"/>
  <c r="B861" i="35"/>
  <c r="N860" i="35"/>
  <c r="L860" i="35"/>
  <c r="K860" i="35"/>
  <c r="B860" i="35"/>
  <c r="N859" i="35"/>
  <c r="L859" i="35"/>
  <c r="K859" i="35"/>
  <c r="B859" i="35"/>
  <c r="L858" i="35"/>
  <c r="N858" i="35" s="1"/>
  <c r="K858" i="35"/>
  <c r="B858" i="35"/>
  <c r="L857" i="35"/>
  <c r="N857" i="35" s="1"/>
  <c r="K857" i="35"/>
  <c r="B857" i="35"/>
  <c r="N856" i="35"/>
  <c r="L856" i="35"/>
  <c r="K856" i="35"/>
  <c r="B856" i="35"/>
  <c r="N855" i="35"/>
  <c r="L855" i="35"/>
  <c r="K855" i="35"/>
  <c r="B855" i="35"/>
  <c r="L854" i="35"/>
  <c r="N854" i="35" s="1"/>
  <c r="K854" i="35"/>
  <c r="B854" i="35"/>
  <c r="L853" i="35"/>
  <c r="N853" i="35" s="1"/>
  <c r="K853" i="35"/>
  <c r="B853" i="35"/>
  <c r="N852" i="35"/>
  <c r="L852" i="35"/>
  <c r="K852" i="35"/>
  <c r="B852" i="35"/>
  <c r="L851" i="35"/>
  <c r="N851" i="35" s="1"/>
  <c r="K851" i="35"/>
  <c r="B851" i="35"/>
  <c r="L850" i="35"/>
  <c r="N850" i="35" s="1"/>
  <c r="K850" i="35"/>
  <c r="B850" i="35"/>
  <c r="L849" i="35"/>
  <c r="N849" i="35" s="1"/>
  <c r="K849" i="35"/>
  <c r="B849" i="35"/>
  <c r="N848" i="35"/>
  <c r="L848" i="35"/>
  <c r="K848" i="35"/>
  <c r="B848" i="35"/>
  <c r="L847" i="35"/>
  <c r="N847" i="35" s="1"/>
  <c r="K847" i="35"/>
  <c r="B847" i="35"/>
  <c r="L846" i="35"/>
  <c r="N846" i="35" s="1"/>
  <c r="K846" i="35"/>
  <c r="B846" i="35"/>
  <c r="N845" i="35"/>
  <c r="L845" i="35"/>
  <c r="K845" i="35"/>
  <c r="B845" i="35"/>
  <c r="N844" i="35"/>
  <c r="L844" i="35"/>
  <c r="K844" i="35"/>
  <c r="B844" i="35"/>
  <c r="L843" i="35"/>
  <c r="N843" i="35" s="1"/>
  <c r="K843" i="35"/>
  <c r="B843" i="35"/>
  <c r="L842" i="35"/>
  <c r="N842" i="35" s="1"/>
  <c r="K842" i="35"/>
  <c r="B842" i="35"/>
  <c r="N841" i="35"/>
  <c r="L841" i="35"/>
  <c r="K841" i="35"/>
  <c r="B841" i="35"/>
  <c r="N840" i="35"/>
  <c r="L840" i="35"/>
  <c r="K840" i="35"/>
  <c r="B840" i="35"/>
  <c r="N839" i="35"/>
  <c r="L839" i="35"/>
  <c r="K839" i="35"/>
  <c r="B839" i="35"/>
  <c r="L838" i="35"/>
  <c r="N838" i="35" s="1"/>
  <c r="K838" i="35"/>
  <c r="B838" i="35"/>
  <c r="N837" i="35"/>
  <c r="L837" i="35"/>
  <c r="K837" i="35"/>
  <c r="B837" i="35"/>
  <c r="N836" i="35"/>
  <c r="L836" i="35"/>
  <c r="K836" i="35"/>
  <c r="B836" i="35"/>
  <c r="N835" i="35"/>
  <c r="L835" i="35"/>
  <c r="K835" i="35"/>
  <c r="B835" i="35"/>
  <c r="L834" i="35"/>
  <c r="N834" i="35" s="1"/>
  <c r="K834" i="35"/>
  <c r="B834" i="35"/>
  <c r="N833" i="35"/>
  <c r="L833" i="35"/>
  <c r="K833" i="35"/>
  <c r="B833" i="35"/>
  <c r="N832" i="35"/>
  <c r="L832" i="35"/>
  <c r="K832" i="35"/>
  <c r="B832" i="35"/>
  <c r="N831" i="35"/>
  <c r="L831" i="35"/>
  <c r="K831" i="35"/>
  <c r="B831" i="35"/>
  <c r="L830" i="35"/>
  <c r="N830" i="35" s="1"/>
  <c r="K830" i="35"/>
  <c r="B830" i="35"/>
  <c r="N829" i="35"/>
  <c r="L829" i="35"/>
  <c r="K829" i="35"/>
  <c r="B829" i="35"/>
  <c r="L828" i="35"/>
  <c r="N828" i="35" s="1"/>
  <c r="K828" i="35"/>
  <c r="B828" i="35"/>
  <c r="L827" i="35"/>
  <c r="N827" i="35" s="1"/>
  <c r="K827" i="35"/>
  <c r="B827" i="35"/>
  <c r="N826" i="35"/>
  <c r="L826" i="35"/>
  <c r="K826" i="35"/>
  <c r="B826" i="35"/>
  <c r="N825" i="35"/>
  <c r="L825" i="35"/>
  <c r="K825" i="35"/>
  <c r="B825" i="35"/>
  <c r="L824" i="35"/>
  <c r="N824" i="35" s="1"/>
  <c r="K824" i="35"/>
  <c r="B824" i="35"/>
  <c r="L823" i="35"/>
  <c r="N823" i="35" s="1"/>
  <c r="K823" i="35"/>
  <c r="B823" i="35"/>
  <c r="N822" i="35"/>
  <c r="L822" i="35"/>
  <c r="K822" i="35"/>
  <c r="B822" i="35"/>
  <c r="N821" i="35"/>
  <c r="L821" i="35"/>
  <c r="K821" i="35"/>
  <c r="B821" i="35"/>
  <c r="L820" i="35"/>
  <c r="N820" i="35" s="1"/>
  <c r="K820" i="35"/>
  <c r="B820" i="35"/>
  <c r="L819" i="35"/>
  <c r="N819" i="35" s="1"/>
  <c r="K819" i="35"/>
  <c r="B819" i="35"/>
  <c r="N818" i="35"/>
  <c r="L818" i="35"/>
  <c r="K818" i="35"/>
  <c r="B818" i="35"/>
  <c r="N817" i="35"/>
  <c r="L817" i="35"/>
  <c r="K817" i="35"/>
  <c r="B817" i="35"/>
  <c r="L816" i="35"/>
  <c r="N816" i="35" s="1"/>
  <c r="K816" i="35"/>
  <c r="B816" i="35"/>
  <c r="L815" i="35"/>
  <c r="N815" i="35" s="1"/>
  <c r="K815" i="35"/>
  <c r="B815" i="35"/>
  <c r="N814" i="35"/>
  <c r="L814" i="35"/>
  <c r="K814" i="35"/>
  <c r="B814" i="35"/>
  <c r="N813" i="35"/>
  <c r="L813" i="35"/>
  <c r="K813" i="35"/>
  <c r="B813" i="35"/>
  <c r="L812" i="35"/>
  <c r="N812" i="35" s="1"/>
  <c r="K812" i="35"/>
  <c r="B812" i="35"/>
  <c r="L811" i="35"/>
  <c r="N811" i="35" s="1"/>
  <c r="K811" i="35"/>
  <c r="B811" i="35"/>
  <c r="N810" i="35"/>
  <c r="L810" i="35"/>
  <c r="K810" i="35"/>
  <c r="B810" i="35"/>
  <c r="N809" i="35"/>
  <c r="L809" i="35"/>
  <c r="K809" i="35"/>
  <c r="B809" i="35"/>
  <c r="L808" i="35"/>
  <c r="N808" i="35" s="1"/>
  <c r="K808" i="35"/>
  <c r="B808" i="35"/>
  <c r="L807" i="35"/>
  <c r="N807" i="35" s="1"/>
  <c r="K807" i="35"/>
  <c r="B807" i="35"/>
  <c r="N806" i="35"/>
  <c r="L806" i="35"/>
  <c r="K806" i="35"/>
  <c r="B806" i="35"/>
  <c r="N805" i="35"/>
  <c r="L805" i="35"/>
  <c r="K805" i="35"/>
  <c r="B805" i="35"/>
  <c r="L804" i="35"/>
  <c r="N804" i="35" s="1"/>
  <c r="K804" i="35"/>
  <c r="B804" i="35"/>
  <c r="L803" i="35"/>
  <c r="N803" i="35" s="1"/>
  <c r="K803" i="35"/>
  <c r="B803" i="35"/>
  <c r="N802" i="35"/>
  <c r="L802" i="35"/>
  <c r="K802" i="35"/>
  <c r="B802" i="35"/>
  <c r="N801" i="35"/>
  <c r="L801" i="35"/>
  <c r="K801" i="35"/>
  <c r="B801" i="35"/>
  <c r="L800" i="35"/>
  <c r="N800" i="35" s="1"/>
  <c r="K800" i="35"/>
  <c r="B800" i="35"/>
  <c r="L799" i="35"/>
  <c r="N799" i="35" s="1"/>
  <c r="K799" i="35"/>
  <c r="B799" i="35"/>
  <c r="N798" i="35"/>
  <c r="L798" i="35"/>
  <c r="K798" i="35"/>
  <c r="B798" i="35"/>
  <c r="N797" i="35"/>
  <c r="L797" i="35"/>
  <c r="K797" i="35"/>
  <c r="B797" i="35"/>
  <c r="L796" i="35"/>
  <c r="N796" i="35" s="1"/>
  <c r="K796" i="35"/>
  <c r="B796" i="35"/>
  <c r="L795" i="35"/>
  <c r="N795" i="35" s="1"/>
  <c r="K795" i="35"/>
  <c r="B795" i="35"/>
  <c r="N794" i="35"/>
  <c r="L794" i="35"/>
  <c r="K794" i="35"/>
  <c r="B794" i="35"/>
  <c r="N793" i="35"/>
  <c r="L793" i="35"/>
  <c r="K793" i="35"/>
  <c r="B793" i="35"/>
  <c r="L792" i="35"/>
  <c r="N792" i="35" s="1"/>
  <c r="K792" i="35"/>
  <c r="B792" i="35"/>
  <c r="L791" i="35"/>
  <c r="N791" i="35" s="1"/>
  <c r="K791" i="35"/>
  <c r="B791" i="35"/>
  <c r="N790" i="35"/>
  <c r="L790" i="35"/>
  <c r="K790" i="35"/>
  <c r="B790" i="35"/>
  <c r="L789" i="35"/>
  <c r="N789" i="35" s="1"/>
  <c r="K789" i="35"/>
  <c r="B789" i="35"/>
  <c r="L788" i="35"/>
  <c r="N788" i="35" s="1"/>
  <c r="K788" i="35"/>
  <c r="B788" i="35"/>
  <c r="L787" i="35"/>
  <c r="N787" i="35" s="1"/>
  <c r="K787" i="35"/>
  <c r="B787" i="35"/>
  <c r="N786" i="35"/>
  <c r="L786" i="35"/>
  <c r="K786" i="35"/>
  <c r="B786" i="35"/>
  <c r="N785" i="35"/>
  <c r="L785" i="35"/>
  <c r="K785" i="35"/>
  <c r="B785" i="35"/>
  <c r="L784" i="35"/>
  <c r="N784" i="35" s="1"/>
  <c r="K784" i="35"/>
  <c r="B784" i="35"/>
  <c r="L783" i="35"/>
  <c r="N783" i="35" s="1"/>
  <c r="K783" i="35"/>
  <c r="B783" i="35"/>
  <c r="N782" i="35"/>
  <c r="L782" i="35"/>
  <c r="K782" i="35"/>
  <c r="B782" i="35"/>
  <c r="N781" i="35"/>
  <c r="L781" i="35"/>
  <c r="K781" i="35"/>
  <c r="B781" i="35"/>
  <c r="L780" i="35"/>
  <c r="N780" i="35" s="1"/>
  <c r="K780" i="35"/>
  <c r="B780" i="35"/>
  <c r="L779" i="35"/>
  <c r="N779" i="35" s="1"/>
  <c r="K779" i="35"/>
  <c r="B779" i="35"/>
  <c r="N778" i="35"/>
  <c r="L778" i="35"/>
  <c r="K778" i="35"/>
  <c r="B778" i="35"/>
  <c r="L777" i="35"/>
  <c r="N777" i="35" s="1"/>
  <c r="K777" i="35"/>
  <c r="B777" i="35"/>
  <c r="L776" i="35"/>
  <c r="N776" i="35" s="1"/>
  <c r="K776" i="35"/>
  <c r="B776" i="35"/>
  <c r="L775" i="35"/>
  <c r="N775" i="35" s="1"/>
  <c r="K775" i="35"/>
  <c r="B775" i="35"/>
  <c r="N774" i="35"/>
  <c r="L774" i="35"/>
  <c r="K774" i="35"/>
  <c r="B774" i="35"/>
  <c r="L773" i="35"/>
  <c r="N773" i="35" s="1"/>
  <c r="K773" i="35"/>
  <c r="B773" i="35"/>
  <c r="L772" i="35"/>
  <c r="N772" i="35" s="1"/>
  <c r="K772" i="35"/>
  <c r="B772" i="35"/>
  <c r="L771" i="35"/>
  <c r="N771" i="35" s="1"/>
  <c r="K771" i="35"/>
  <c r="B771" i="35"/>
  <c r="N770" i="35"/>
  <c r="L770" i="35"/>
  <c r="K770" i="35"/>
  <c r="B770" i="35"/>
  <c r="N769" i="35"/>
  <c r="L769" i="35"/>
  <c r="K769" i="35"/>
  <c r="B769" i="35"/>
  <c r="L768" i="35"/>
  <c r="N768" i="35" s="1"/>
  <c r="K768" i="35"/>
  <c r="B768" i="35"/>
  <c r="L767" i="35"/>
  <c r="N767" i="35" s="1"/>
  <c r="K767" i="35"/>
  <c r="B767" i="35"/>
  <c r="N766" i="35"/>
  <c r="L766" i="35"/>
  <c r="K766" i="35"/>
  <c r="B766" i="35"/>
  <c r="N765" i="35"/>
  <c r="L765" i="35"/>
  <c r="K765" i="35"/>
  <c r="B765" i="35"/>
  <c r="L764" i="35"/>
  <c r="N764" i="35" s="1"/>
  <c r="K764" i="35"/>
  <c r="B764" i="35"/>
  <c r="L763" i="35"/>
  <c r="N763" i="35" s="1"/>
  <c r="K763" i="35"/>
  <c r="B763" i="35"/>
  <c r="N762" i="35"/>
  <c r="L762" i="35"/>
  <c r="K762" i="35"/>
  <c r="B762" i="35"/>
  <c r="L761" i="35"/>
  <c r="N761" i="35" s="1"/>
  <c r="K761" i="35"/>
  <c r="B761" i="35"/>
  <c r="L760" i="35"/>
  <c r="N760" i="35" s="1"/>
  <c r="K760" i="35"/>
  <c r="B760" i="35"/>
  <c r="L759" i="35"/>
  <c r="N759" i="35" s="1"/>
  <c r="K759" i="35"/>
  <c r="B759" i="35"/>
  <c r="N758" i="35"/>
  <c r="L758" i="35"/>
  <c r="K758" i="35"/>
  <c r="B758" i="35"/>
  <c r="L757" i="35"/>
  <c r="N757" i="35" s="1"/>
  <c r="K757" i="35"/>
  <c r="B757" i="35"/>
  <c r="L756" i="35"/>
  <c r="N756" i="35" s="1"/>
  <c r="K756" i="35"/>
  <c r="B756" i="35"/>
  <c r="L755" i="35"/>
  <c r="N755" i="35" s="1"/>
  <c r="K755" i="35"/>
  <c r="B755" i="35"/>
  <c r="N754" i="35"/>
  <c r="L754" i="35"/>
  <c r="K754" i="35"/>
  <c r="B754" i="35"/>
  <c r="L753" i="35"/>
  <c r="N753" i="35" s="1"/>
  <c r="K753" i="35"/>
  <c r="B753" i="35"/>
  <c r="L752" i="35"/>
  <c r="N752" i="35" s="1"/>
  <c r="K752" i="35"/>
  <c r="B752" i="35"/>
  <c r="L751" i="35"/>
  <c r="N751" i="35" s="1"/>
  <c r="K751" i="35"/>
  <c r="B751" i="35"/>
  <c r="N750" i="35"/>
  <c r="L750" i="35"/>
  <c r="K750" i="35"/>
  <c r="B750" i="35"/>
  <c r="N749" i="35"/>
  <c r="L749" i="35"/>
  <c r="K749" i="35"/>
  <c r="B749" i="35"/>
  <c r="L748" i="35"/>
  <c r="N748" i="35" s="1"/>
  <c r="K748" i="35"/>
  <c r="B748" i="35"/>
  <c r="L747" i="35"/>
  <c r="N747" i="35" s="1"/>
  <c r="K747" i="35"/>
  <c r="B747" i="35"/>
  <c r="N746" i="35"/>
  <c r="L746" i="35"/>
  <c r="K746" i="35"/>
  <c r="B746" i="35"/>
  <c r="L745" i="35"/>
  <c r="N745" i="35" s="1"/>
  <c r="K745" i="35"/>
  <c r="B745" i="35"/>
  <c r="L744" i="35"/>
  <c r="N744" i="35" s="1"/>
  <c r="K744" i="35"/>
  <c r="B744" i="35"/>
  <c r="L743" i="35"/>
  <c r="N743" i="35" s="1"/>
  <c r="K743" i="35"/>
  <c r="B743" i="35"/>
  <c r="N742" i="35"/>
  <c r="L742" i="35"/>
  <c r="K742" i="35"/>
  <c r="B742" i="35"/>
  <c r="L741" i="35"/>
  <c r="N741" i="35" s="1"/>
  <c r="K741" i="35"/>
  <c r="B741" i="35"/>
  <c r="L740" i="35"/>
  <c r="N740" i="35" s="1"/>
  <c r="K740" i="35"/>
  <c r="B740" i="35"/>
  <c r="L739" i="35"/>
  <c r="N739" i="35" s="1"/>
  <c r="K739" i="35"/>
  <c r="B739" i="35"/>
  <c r="N738" i="35"/>
  <c r="L738" i="35"/>
  <c r="K738" i="35"/>
  <c r="B738" i="35"/>
  <c r="L737" i="35"/>
  <c r="N737" i="35" s="1"/>
  <c r="K737" i="35"/>
  <c r="B737" i="35"/>
  <c r="L736" i="35"/>
  <c r="N736" i="35" s="1"/>
  <c r="K736" i="35"/>
  <c r="B736" i="35"/>
  <c r="L735" i="35"/>
  <c r="N735" i="35" s="1"/>
  <c r="K735" i="35"/>
  <c r="B735" i="35"/>
  <c r="N734" i="35"/>
  <c r="L734" i="35"/>
  <c r="K734" i="35"/>
  <c r="B734" i="35"/>
  <c r="L733" i="35"/>
  <c r="N733" i="35" s="1"/>
  <c r="K733" i="35"/>
  <c r="B733" i="35"/>
  <c r="N732" i="35"/>
  <c r="L732" i="35"/>
  <c r="K732" i="35"/>
  <c r="B732" i="35"/>
  <c r="L731" i="35"/>
  <c r="N731" i="35" s="1"/>
  <c r="K731" i="35"/>
  <c r="B731" i="35"/>
  <c r="L730" i="35"/>
  <c r="N730" i="35" s="1"/>
  <c r="K730" i="35"/>
  <c r="B730" i="35"/>
  <c r="L729" i="35"/>
  <c r="N729" i="35" s="1"/>
  <c r="K729" i="35"/>
  <c r="B729" i="35"/>
  <c r="N728" i="35"/>
  <c r="L728" i="35"/>
  <c r="K728" i="35"/>
  <c r="B728" i="35"/>
  <c r="L727" i="35"/>
  <c r="N727" i="35" s="1"/>
  <c r="K727" i="35"/>
  <c r="B727" i="35"/>
  <c r="L726" i="35"/>
  <c r="N726" i="35" s="1"/>
  <c r="K726" i="35"/>
  <c r="B726" i="35"/>
  <c r="L725" i="35"/>
  <c r="N725" i="35" s="1"/>
  <c r="K725" i="35"/>
  <c r="B725" i="35"/>
  <c r="N724" i="35"/>
  <c r="L724" i="35"/>
  <c r="K724" i="35"/>
  <c r="B724" i="35"/>
  <c r="L723" i="35"/>
  <c r="N723" i="35" s="1"/>
  <c r="K723" i="35"/>
  <c r="B723" i="35"/>
  <c r="L722" i="35"/>
  <c r="N722" i="35" s="1"/>
  <c r="K722" i="35"/>
  <c r="B722" i="35"/>
  <c r="L721" i="35"/>
  <c r="N721" i="35" s="1"/>
  <c r="K721" i="35"/>
  <c r="B721" i="35"/>
  <c r="N720" i="35"/>
  <c r="L720" i="35"/>
  <c r="K720" i="35"/>
  <c r="B720" i="35"/>
  <c r="L719" i="35"/>
  <c r="N719" i="35" s="1"/>
  <c r="K719" i="35"/>
  <c r="B719" i="35"/>
  <c r="L718" i="35"/>
  <c r="N718" i="35" s="1"/>
  <c r="K718" i="35"/>
  <c r="B718" i="35"/>
  <c r="L717" i="35"/>
  <c r="N717" i="35" s="1"/>
  <c r="K717" i="35"/>
  <c r="B717" i="35"/>
  <c r="N716" i="35"/>
  <c r="L716" i="35"/>
  <c r="K716" i="35"/>
  <c r="B716" i="35"/>
  <c r="L715" i="35"/>
  <c r="N715" i="35" s="1"/>
  <c r="K715" i="35"/>
  <c r="B715" i="35"/>
  <c r="L714" i="35"/>
  <c r="N714" i="35" s="1"/>
  <c r="K714" i="35"/>
  <c r="B714" i="35"/>
  <c r="L713" i="35"/>
  <c r="N713" i="35" s="1"/>
  <c r="K713" i="35"/>
  <c r="B713" i="35"/>
  <c r="N712" i="35"/>
  <c r="L712" i="35"/>
  <c r="K712" i="35"/>
  <c r="B712" i="35"/>
  <c r="L711" i="35"/>
  <c r="N711" i="35" s="1"/>
  <c r="K711" i="35"/>
  <c r="B711" i="35"/>
  <c r="L710" i="35"/>
  <c r="N710" i="35" s="1"/>
  <c r="K710" i="35"/>
  <c r="B710" i="35"/>
  <c r="L709" i="35"/>
  <c r="N709" i="35" s="1"/>
  <c r="K709" i="35"/>
  <c r="B709" i="35"/>
  <c r="N708" i="35"/>
  <c r="L708" i="35"/>
  <c r="K708" i="35"/>
  <c r="B708" i="35"/>
  <c r="L707" i="35"/>
  <c r="N707" i="35" s="1"/>
  <c r="K707" i="35"/>
  <c r="B707" i="35"/>
  <c r="L706" i="35"/>
  <c r="N706" i="35" s="1"/>
  <c r="K706" i="35"/>
  <c r="B706" i="35"/>
  <c r="L705" i="35"/>
  <c r="N705" i="35" s="1"/>
  <c r="K705" i="35"/>
  <c r="B705" i="35"/>
  <c r="N704" i="35"/>
  <c r="L704" i="35"/>
  <c r="K704" i="35"/>
  <c r="B704" i="35"/>
  <c r="L703" i="35"/>
  <c r="N703" i="35" s="1"/>
  <c r="K703" i="35"/>
  <c r="B703" i="35"/>
  <c r="L702" i="35"/>
  <c r="N702" i="35" s="1"/>
  <c r="K702" i="35"/>
  <c r="B702" i="35"/>
  <c r="L701" i="35"/>
  <c r="N701" i="35" s="1"/>
  <c r="K701" i="35"/>
  <c r="B701" i="35"/>
  <c r="N700" i="35"/>
  <c r="L700" i="35"/>
  <c r="K700" i="35"/>
  <c r="B700" i="35"/>
  <c r="L699" i="35"/>
  <c r="N699" i="35" s="1"/>
  <c r="K699" i="35"/>
  <c r="B699" i="35"/>
  <c r="L698" i="35"/>
  <c r="N698" i="35" s="1"/>
  <c r="K698" i="35"/>
  <c r="B698" i="35"/>
  <c r="L697" i="35"/>
  <c r="N697" i="35" s="1"/>
  <c r="K697" i="35"/>
  <c r="B697" i="35"/>
  <c r="N696" i="35"/>
  <c r="L696" i="35"/>
  <c r="K696" i="35"/>
  <c r="B696" i="35"/>
  <c r="L695" i="35"/>
  <c r="N695" i="35" s="1"/>
  <c r="K695" i="35"/>
  <c r="B695" i="35"/>
  <c r="L694" i="35"/>
  <c r="N694" i="35" s="1"/>
  <c r="K694" i="35"/>
  <c r="B694" i="35"/>
  <c r="L693" i="35"/>
  <c r="N693" i="35" s="1"/>
  <c r="K693" i="35"/>
  <c r="B693" i="35"/>
  <c r="N692" i="35"/>
  <c r="L692" i="35"/>
  <c r="K692" i="35"/>
  <c r="B692" i="35"/>
  <c r="L691" i="35"/>
  <c r="N691" i="35" s="1"/>
  <c r="K691" i="35"/>
  <c r="B691" i="35"/>
  <c r="L690" i="35"/>
  <c r="N690" i="35" s="1"/>
  <c r="K690" i="35"/>
  <c r="B690" i="35"/>
  <c r="L689" i="35"/>
  <c r="N689" i="35" s="1"/>
  <c r="K689" i="35"/>
  <c r="B689" i="35"/>
  <c r="N688" i="35"/>
  <c r="L688" i="35"/>
  <c r="K688" i="35"/>
  <c r="B688" i="35"/>
  <c r="L687" i="35"/>
  <c r="N687" i="35" s="1"/>
  <c r="K687" i="35"/>
  <c r="B687" i="35"/>
  <c r="L686" i="35"/>
  <c r="N686" i="35" s="1"/>
  <c r="K686" i="35"/>
  <c r="B686" i="35"/>
  <c r="L685" i="35"/>
  <c r="N685" i="35" s="1"/>
  <c r="K685" i="35"/>
  <c r="B685" i="35"/>
  <c r="N684" i="35"/>
  <c r="L684" i="35"/>
  <c r="K684" i="35"/>
  <c r="B684" i="35"/>
  <c r="L683" i="35"/>
  <c r="N683" i="35" s="1"/>
  <c r="K683" i="35"/>
  <c r="B683" i="35"/>
  <c r="L682" i="35"/>
  <c r="N682" i="35" s="1"/>
  <c r="K682" i="35"/>
  <c r="B682" i="35"/>
  <c r="L681" i="35"/>
  <c r="N681" i="35" s="1"/>
  <c r="K681" i="35"/>
  <c r="B681" i="35"/>
  <c r="N680" i="35"/>
  <c r="L680" i="35"/>
  <c r="K680" i="35"/>
  <c r="B680" i="35"/>
  <c r="L679" i="35"/>
  <c r="N679" i="35" s="1"/>
  <c r="K679" i="35"/>
  <c r="B679" i="35"/>
  <c r="L678" i="35"/>
  <c r="N678" i="35" s="1"/>
  <c r="K678" i="35"/>
  <c r="B678" i="35"/>
  <c r="L677" i="35"/>
  <c r="N677" i="35" s="1"/>
  <c r="K677" i="35"/>
  <c r="B677" i="35"/>
  <c r="N676" i="35"/>
  <c r="L676" i="35"/>
  <c r="K676" i="35"/>
  <c r="B676" i="35"/>
  <c r="L675" i="35"/>
  <c r="N675" i="35" s="1"/>
  <c r="K675" i="35"/>
  <c r="B675" i="35"/>
  <c r="L674" i="35"/>
  <c r="N674" i="35" s="1"/>
  <c r="K674" i="35"/>
  <c r="B674" i="35"/>
  <c r="L673" i="35"/>
  <c r="N673" i="35" s="1"/>
  <c r="K673" i="35"/>
  <c r="B673" i="35"/>
  <c r="N672" i="35"/>
  <c r="L672" i="35"/>
  <c r="K672" i="35"/>
  <c r="B672" i="35"/>
  <c r="L671" i="35"/>
  <c r="N671" i="35" s="1"/>
  <c r="K671" i="35"/>
  <c r="B671" i="35"/>
  <c r="L670" i="35"/>
  <c r="N670" i="35" s="1"/>
  <c r="K670" i="35"/>
  <c r="B670" i="35"/>
  <c r="L669" i="35"/>
  <c r="N669" i="35" s="1"/>
  <c r="K669" i="35"/>
  <c r="B669" i="35"/>
  <c r="N668" i="35"/>
  <c r="L668" i="35"/>
  <c r="K668" i="35"/>
  <c r="B668" i="35"/>
  <c r="L667" i="35"/>
  <c r="N667" i="35" s="1"/>
  <c r="K667" i="35"/>
  <c r="B667" i="35"/>
  <c r="L666" i="35"/>
  <c r="N666" i="35" s="1"/>
  <c r="K666" i="35"/>
  <c r="B666" i="35"/>
  <c r="L665" i="35"/>
  <c r="N665" i="35" s="1"/>
  <c r="K665" i="35"/>
  <c r="B665" i="35"/>
  <c r="N664" i="35"/>
  <c r="L664" i="35"/>
  <c r="K664" i="35"/>
  <c r="B664" i="35"/>
  <c r="L663" i="35"/>
  <c r="N663" i="35" s="1"/>
  <c r="K663" i="35"/>
  <c r="B663" i="35"/>
  <c r="L662" i="35"/>
  <c r="N662" i="35" s="1"/>
  <c r="K662" i="35"/>
  <c r="B662" i="35"/>
  <c r="L661" i="35"/>
  <c r="N661" i="35" s="1"/>
  <c r="K661" i="35"/>
  <c r="B661" i="35"/>
  <c r="N660" i="35"/>
  <c r="L660" i="35"/>
  <c r="K660" i="35"/>
  <c r="B660" i="35"/>
  <c r="N659" i="35"/>
  <c r="L659" i="35"/>
  <c r="K659" i="35"/>
  <c r="B659" i="35"/>
  <c r="L658" i="35"/>
  <c r="N658" i="35" s="1"/>
  <c r="K658" i="35"/>
  <c r="B658" i="35"/>
  <c r="L657" i="35"/>
  <c r="N657" i="35" s="1"/>
  <c r="K657" i="35"/>
  <c r="B657" i="35"/>
  <c r="N656" i="35"/>
  <c r="L656" i="35"/>
  <c r="K656" i="35"/>
  <c r="B656" i="35"/>
  <c r="N655" i="35"/>
  <c r="L655" i="35"/>
  <c r="K655" i="35"/>
  <c r="B655" i="35"/>
  <c r="L654" i="35"/>
  <c r="N654" i="35" s="1"/>
  <c r="K654" i="35"/>
  <c r="B654" i="35"/>
  <c r="L653" i="35"/>
  <c r="N653" i="35" s="1"/>
  <c r="K653" i="35"/>
  <c r="B653" i="35"/>
  <c r="N652" i="35"/>
  <c r="L652" i="35"/>
  <c r="K652" i="35"/>
  <c r="B652" i="35"/>
  <c r="N651" i="35"/>
  <c r="L651" i="35"/>
  <c r="K651" i="35"/>
  <c r="B651" i="35"/>
  <c r="L650" i="35"/>
  <c r="N650" i="35" s="1"/>
  <c r="K650" i="35"/>
  <c r="B650" i="35"/>
  <c r="L649" i="35"/>
  <c r="N649" i="35" s="1"/>
  <c r="K649" i="35"/>
  <c r="B649" i="35"/>
  <c r="N648" i="35"/>
  <c r="L648" i="35"/>
  <c r="K648" i="35"/>
  <c r="B648" i="35"/>
  <c r="N647" i="35"/>
  <c r="L647" i="35"/>
  <c r="K647" i="35"/>
  <c r="B647" i="35"/>
  <c r="L646" i="35"/>
  <c r="N646" i="35" s="1"/>
  <c r="K646" i="35"/>
  <c r="B646" i="35"/>
  <c r="L645" i="35"/>
  <c r="N645" i="35" s="1"/>
  <c r="K645" i="35"/>
  <c r="B645" i="35"/>
  <c r="N644" i="35"/>
  <c r="L644" i="35"/>
  <c r="K644" i="35"/>
  <c r="B644" i="35"/>
  <c r="N643" i="35"/>
  <c r="L643" i="35"/>
  <c r="K643" i="35"/>
  <c r="B643" i="35"/>
  <c r="L642" i="35"/>
  <c r="N642" i="35" s="1"/>
  <c r="K642" i="35"/>
  <c r="B642" i="35"/>
  <c r="L641" i="35"/>
  <c r="N641" i="35" s="1"/>
  <c r="K641" i="35"/>
  <c r="B641" i="35"/>
  <c r="N640" i="35"/>
  <c r="L640" i="35"/>
  <c r="K640" i="35"/>
  <c r="B640" i="35"/>
  <c r="N639" i="35"/>
  <c r="L639" i="35"/>
  <c r="K639" i="35"/>
  <c r="B639" i="35"/>
  <c r="L638" i="35"/>
  <c r="N638" i="35" s="1"/>
  <c r="K638" i="35"/>
  <c r="B638" i="35"/>
  <c r="L637" i="35"/>
  <c r="N637" i="35" s="1"/>
  <c r="K637" i="35"/>
  <c r="B637" i="35"/>
  <c r="N636" i="35"/>
  <c r="L636" i="35"/>
  <c r="K636" i="35"/>
  <c r="B636" i="35"/>
  <c r="N635" i="35"/>
  <c r="L635" i="35"/>
  <c r="K635" i="35"/>
  <c r="B635" i="35"/>
  <c r="L634" i="35"/>
  <c r="N634" i="35" s="1"/>
  <c r="K634" i="35"/>
  <c r="B634" i="35"/>
  <c r="L633" i="35"/>
  <c r="N633" i="35" s="1"/>
  <c r="K633" i="35"/>
  <c r="B633" i="35"/>
  <c r="N632" i="35"/>
  <c r="L632" i="35"/>
  <c r="K632" i="35"/>
  <c r="B632" i="35"/>
  <c r="N631" i="35"/>
  <c r="L631" i="35"/>
  <c r="K631" i="35"/>
  <c r="B631" i="35"/>
  <c r="L630" i="35"/>
  <c r="N630" i="35" s="1"/>
  <c r="K630" i="35"/>
  <c r="B630" i="35"/>
  <c r="L629" i="35"/>
  <c r="N629" i="35" s="1"/>
  <c r="K629" i="35"/>
  <c r="B629" i="35"/>
  <c r="N628" i="35"/>
  <c r="L628" i="35"/>
  <c r="K628" i="35"/>
  <c r="B628" i="35"/>
  <c r="N627" i="35"/>
  <c r="L627" i="35"/>
  <c r="K627" i="35"/>
  <c r="B627" i="35"/>
  <c r="L626" i="35"/>
  <c r="N626" i="35" s="1"/>
  <c r="K626" i="35"/>
  <c r="B626" i="35"/>
  <c r="L625" i="35"/>
  <c r="N625" i="35" s="1"/>
  <c r="K625" i="35"/>
  <c r="B625" i="35"/>
  <c r="N624" i="35"/>
  <c r="L624" i="35"/>
  <c r="K624" i="35"/>
  <c r="B624" i="35"/>
  <c r="N623" i="35"/>
  <c r="L623" i="35"/>
  <c r="K623" i="35"/>
  <c r="B623" i="35"/>
  <c r="L622" i="35"/>
  <c r="N622" i="35" s="1"/>
  <c r="K622" i="35"/>
  <c r="B622" i="35"/>
  <c r="L621" i="35"/>
  <c r="N621" i="35" s="1"/>
  <c r="K621" i="35"/>
  <c r="B621" i="35"/>
  <c r="N620" i="35"/>
  <c r="L620" i="35"/>
  <c r="K620" i="35"/>
  <c r="B620" i="35"/>
  <c r="N619" i="35"/>
  <c r="L619" i="35"/>
  <c r="K619" i="35"/>
  <c r="B619" i="35"/>
  <c r="L618" i="35"/>
  <c r="N618" i="35" s="1"/>
  <c r="K618" i="35"/>
  <c r="B618" i="35"/>
  <c r="L617" i="35"/>
  <c r="N617" i="35" s="1"/>
  <c r="K617" i="35"/>
  <c r="B617" i="35"/>
  <c r="N616" i="35"/>
  <c r="L616" i="35"/>
  <c r="K616" i="35"/>
  <c r="B616" i="35"/>
  <c r="N615" i="35"/>
  <c r="L615" i="35"/>
  <c r="K615" i="35"/>
  <c r="B615" i="35"/>
  <c r="L614" i="35"/>
  <c r="N614" i="35" s="1"/>
  <c r="K614" i="35"/>
  <c r="B614" i="35"/>
  <c r="L613" i="35"/>
  <c r="N613" i="35" s="1"/>
  <c r="K613" i="35"/>
  <c r="B613" i="35"/>
  <c r="N612" i="35"/>
  <c r="L612" i="35"/>
  <c r="K612" i="35"/>
  <c r="B612" i="35"/>
  <c r="N611" i="35"/>
  <c r="L611" i="35"/>
  <c r="K611" i="35"/>
  <c r="B611" i="35"/>
  <c r="L610" i="35"/>
  <c r="N610" i="35" s="1"/>
  <c r="K610" i="35"/>
  <c r="B610" i="35"/>
  <c r="L609" i="35"/>
  <c r="N609" i="35" s="1"/>
  <c r="K609" i="35"/>
  <c r="B609" i="35"/>
  <c r="N608" i="35"/>
  <c r="L608" i="35"/>
  <c r="K608" i="35"/>
  <c r="B608" i="35"/>
  <c r="N607" i="35"/>
  <c r="L607" i="35"/>
  <c r="K607" i="35"/>
  <c r="B607" i="35"/>
  <c r="L606" i="35"/>
  <c r="N606" i="35" s="1"/>
  <c r="K606" i="35"/>
  <c r="B606" i="35"/>
  <c r="L605" i="35"/>
  <c r="N605" i="35" s="1"/>
  <c r="K605" i="35"/>
  <c r="B605" i="35"/>
  <c r="N604" i="35"/>
  <c r="L604" i="35"/>
  <c r="K604" i="35"/>
  <c r="B604" i="35"/>
  <c r="N603" i="35"/>
  <c r="L603" i="35"/>
  <c r="K603" i="35"/>
  <c r="B603" i="35"/>
  <c r="L602" i="35"/>
  <c r="N602" i="35" s="1"/>
  <c r="K602" i="35"/>
  <c r="B602" i="35"/>
  <c r="N601" i="35"/>
  <c r="L601" i="35"/>
  <c r="K601" i="35"/>
  <c r="B601" i="35"/>
  <c r="N600" i="35"/>
  <c r="L600" i="35"/>
  <c r="K600" i="35"/>
  <c r="B600" i="35"/>
  <c r="N599" i="35"/>
  <c r="L599" i="35"/>
  <c r="K599" i="35"/>
  <c r="B599" i="35"/>
  <c r="L598" i="35"/>
  <c r="N598" i="35" s="1"/>
  <c r="K598" i="35"/>
  <c r="B598" i="35"/>
  <c r="L597" i="35"/>
  <c r="N597" i="35" s="1"/>
  <c r="K597" i="35"/>
  <c r="B597" i="35"/>
  <c r="N596" i="35"/>
  <c r="L596" i="35"/>
  <c r="K596" i="35"/>
  <c r="B596" i="35"/>
  <c r="N595" i="35"/>
  <c r="L595" i="35"/>
  <c r="K595" i="35"/>
  <c r="B595" i="35"/>
  <c r="L594" i="35"/>
  <c r="N594" i="35" s="1"/>
  <c r="K594" i="35"/>
  <c r="B594" i="35"/>
  <c r="N593" i="35"/>
  <c r="L593" i="35"/>
  <c r="K593" i="35"/>
  <c r="B593" i="35"/>
  <c r="N592" i="35"/>
  <c r="L592" i="35"/>
  <c r="K592" i="35"/>
  <c r="B592" i="35"/>
  <c r="N591" i="35"/>
  <c r="L591" i="35"/>
  <c r="K591" i="35"/>
  <c r="B591" i="35"/>
  <c r="L590" i="35"/>
  <c r="N590" i="35" s="1"/>
  <c r="K590" i="35"/>
  <c r="B590" i="35"/>
  <c r="L589" i="35"/>
  <c r="N589" i="35" s="1"/>
  <c r="K589" i="35"/>
  <c r="B589" i="35"/>
  <c r="N588" i="35"/>
  <c r="L588" i="35"/>
  <c r="K588" i="35"/>
  <c r="B588" i="35"/>
  <c r="N587" i="35"/>
  <c r="L587" i="35"/>
  <c r="K587" i="35"/>
  <c r="B587" i="35"/>
  <c r="L586" i="35"/>
  <c r="N586" i="35" s="1"/>
  <c r="K586" i="35"/>
  <c r="B586" i="35"/>
  <c r="N585" i="35"/>
  <c r="L585" i="35"/>
  <c r="K585" i="35"/>
  <c r="B585" i="35"/>
  <c r="N584" i="35"/>
  <c r="L584" i="35"/>
  <c r="K584" i="35"/>
  <c r="B584" i="35"/>
  <c r="N583" i="35"/>
  <c r="L583" i="35"/>
  <c r="K583" i="35"/>
  <c r="B583" i="35"/>
  <c r="L582" i="35"/>
  <c r="N582" i="35" s="1"/>
  <c r="K582" i="35"/>
  <c r="B582" i="35"/>
  <c r="N581" i="35"/>
  <c r="L581" i="35"/>
  <c r="K581" i="35"/>
  <c r="B581" i="35"/>
  <c r="N580" i="35"/>
  <c r="L580" i="35"/>
  <c r="K580" i="35"/>
  <c r="B580" i="35"/>
  <c r="N579" i="35"/>
  <c r="L579" i="35"/>
  <c r="K579" i="35"/>
  <c r="B579" i="35"/>
  <c r="L578" i="35"/>
  <c r="N578" i="35" s="1"/>
  <c r="K578" i="35"/>
  <c r="B578" i="35"/>
  <c r="L577" i="35"/>
  <c r="N577" i="35" s="1"/>
  <c r="K577" i="35"/>
  <c r="B577" i="35"/>
  <c r="N576" i="35"/>
  <c r="L576" i="35"/>
  <c r="K576" i="35"/>
  <c r="B576" i="35"/>
  <c r="N575" i="35"/>
  <c r="L575" i="35"/>
  <c r="K575" i="35"/>
  <c r="B575" i="35"/>
  <c r="L574" i="35"/>
  <c r="N574" i="35" s="1"/>
  <c r="K574" i="35"/>
  <c r="B574" i="35"/>
  <c r="N573" i="35"/>
  <c r="L573" i="35"/>
  <c r="K573" i="35"/>
  <c r="B573" i="35"/>
  <c r="L572" i="35"/>
  <c r="N572" i="35" s="1"/>
  <c r="K572" i="35"/>
  <c r="B572" i="35"/>
  <c r="N571" i="35"/>
  <c r="L571" i="35"/>
  <c r="K571" i="35"/>
  <c r="B571" i="35"/>
  <c r="L570" i="35"/>
  <c r="N570" i="35" s="1"/>
  <c r="K570" i="35"/>
  <c r="B570" i="35"/>
  <c r="N569" i="35"/>
  <c r="L569" i="35"/>
  <c r="K569" i="35"/>
  <c r="B569" i="35"/>
  <c r="N568" i="35"/>
  <c r="L568" i="35"/>
  <c r="K568" i="35"/>
  <c r="B568" i="35"/>
  <c r="N567" i="35"/>
  <c r="L567" i="35"/>
  <c r="K567" i="35"/>
  <c r="B567" i="35"/>
  <c r="L566" i="35"/>
  <c r="N566" i="35" s="1"/>
  <c r="K566" i="35"/>
  <c r="B566" i="35"/>
  <c r="L565" i="35"/>
  <c r="N565" i="35" s="1"/>
  <c r="K565" i="35"/>
  <c r="B565" i="35"/>
  <c r="N564" i="35"/>
  <c r="L564" i="35"/>
  <c r="K564" i="35"/>
  <c r="B564" i="35"/>
  <c r="N563" i="35"/>
  <c r="L563" i="35"/>
  <c r="K563" i="35"/>
  <c r="B563" i="35"/>
  <c r="L562" i="35"/>
  <c r="N562" i="35" s="1"/>
  <c r="K562" i="35"/>
  <c r="B562" i="35"/>
  <c r="L561" i="35"/>
  <c r="N561" i="35" s="1"/>
  <c r="K561" i="35"/>
  <c r="B561" i="35"/>
  <c r="N560" i="35"/>
  <c r="L560" i="35"/>
  <c r="K560" i="35"/>
  <c r="B560" i="35"/>
  <c r="N559" i="35"/>
  <c r="L559" i="35"/>
  <c r="K559" i="35"/>
  <c r="B559" i="35"/>
  <c r="L558" i="35"/>
  <c r="N558" i="35" s="1"/>
  <c r="K558" i="35"/>
  <c r="B558" i="35"/>
  <c r="L557" i="35"/>
  <c r="N557" i="35" s="1"/>
  <c r="K557" i="35"/>
  <c r="B557" i="35"/>
  <c r="L556" i="35"/>
  <c r="N556" i="35" s="1"/>
  <c r="K556" i="35"/>
  <c r="B556" i="35"/>
  <c r="N555" i="35"/>
  <c r="L555" i="35"/>
  <c r="K555" i="35"/>
  <c r="B555" i="35"/>
  <c r="L554" i="35"/>
  <c r="N554" i="35" s="1"/>
  <c r="K554" i="35"/>
  <c r="B554" i="35"/>
  <c r="N553" i="35"/>
  <c r="L553" i="35"/>
  <c r="K553" i="35"/>
  <c r="B553" i="35"/>
  <c r="L552" i="35"/>
  <c r="N552" i="35" s="1"/>
  <c r="K552" i="35"/>
  <c r="B552" i="35"/>
  <c r="N551" i="35"/>
  <c r="L551" i="35"/>
  <c r="K551" i="35"/>
  <c r="B551" i="35"/>
  <c r="L550" i="35"/>
  <c r="N550" i="35" s="1"/>
  <c r="K550" i="35"/>
  <c r="B550" i="35"/>
  <c r="L549" i="35"/>
  <c r="N549" i="35" s="1"/>
  <c r="K549" i="35"/>
  <c r="B549" i="35"/>
  <c r="L548" i="35"/>
  <c r="N548" i="35" s="1"/>
  <c r="K548" i="35"/>
  <c r="B548" i="35"/>
  <c r="N547" i="35"/>
  <c r="L547" i="35"/>
  <c r="K547" i="35"/>
  <c r="B547" i="35"/>
  <c r="L546" i="35"/>
  <c r="N546" i="35" s="1"/>
  <c r="K546" i="35"/>
  <c r="B546" i="35"/>
  <c r="N545" i="35"/>
  <c r="L545" i="35"/>
  <c r="K545" i="35"/>
  <c r="B545" i="35"/>
  <c r="N544" i="35"/>
  <c r="L544" i="35"/>
  <c r="K544" i="35"/>
  <c r="B544" i="35"/>
  <c r="N543" i="35"/>
  <c r="L543" i="35"/>
  <c r="K543" i="35"/>
  <c r="B543" i="35"/>
  <c r="L542" i="35"/>
  <c r="N542" i="35" s="1"/>
  <c r="K542" i="35"/>
  <c r="B542" i="35"/>
  <c r="N541" i="35"/>
  <c r="L541" i="35"/>
  <c r="K541" i="35"/>
  <c r="B541" i="35"/>
  <c r="L540" i="35"/>
  <c r="N540" i="35" s="1"/>
  <c r="K540" i="35"/>
  <c r="B540" i="35"/>
  <c r="N539" i="35"/>
  <c r="L539" i="35"/>
  <c r="K539" i="35"/>
  <c r="B539" i="35"/>
  <c r="L538" i="35"/>
  <c r="N538" i="35" s="1"/>
  <c r="K538" i="35"/>
  <c r="B538" i="35"/>
  <c r="N537" i="35"/>
  <c r="L537" i="35"/>
  <c r="K537" i="35"/>
  <c r="B537" i="35"/>
  <c r="N536" i="35"/>
  <c r="L536" i="35"/>
  <c r="K536" i="35"/>
  <c r="B536" i="35"/>
  <c r="N535" i="35"/>
  <c r="L535" i="35"/>
  <c r="K535" i="35"/>
  <c r="B535" i="35"/>
  <c r="L534" i="35"/>
  <c r="N534" i="35" s="1"/>
  <c r="K534" i="35"/>
  <c r="B534" i="35"/>
  <c r="L533" i="35"/>
  <c r="N533" i="35" s="1"/>
  <c r="K533" i="35"/>
  <c r="B533" i="35"/>
  <c r="N532" i="35"/>
  <c r="L532" i="35"/>
  <c r="K532" i="35"/>
  <c r="B532" i="35"/>
  <c r="N531" i="35"/>
  <c r="L531" i="35"/>
  <c r="K531" i="35"/>
  <c r="B531" i="35"/>
  <c r="L530" i="35"/>
  <c r="N530" i="35" s="1"/>
  <c r="K530" i="35"/>
  <c r="B530" i="35"/>
  <c r="L529" i="35"/>
  <c r="N529" i="35" s="1"/>
  <c r="K529" i="35"/>
  <c r="B529" i="35"/>
  <c r="N528" i="35"/>
  <c r="L528" i="35"/>
  <c r="K528" i="35"/>
  <c r="B528" i="35"/>
  <c r="N527" i="35"/>
  <c r="L527" i="35"/>
  <c r="K527" i="35"/>
  <c r="B527" i="35"/>
  <c r="L526" i="35"/>
  <c r="N526" i="35" s="1"/>
  <c r="K526" i="35"/>
  <c r="B526" i="35"/>
  <c r="L525" i="35"/>
  <c r="N525" i="35" s="1"/>
  <c r="K525" i="35"/>
  <c r="B525" i="35"/>
  <c r="L524" i="35"/>
  <c r="N524" i="35" s="1"/>
  <c r="K524" i="35"/>
  <c r="B524" i="35"/>
  <c r="N523" i="35"/>
  <c r="L523" i="35"/>
  <c r="K523" i="35"/>
  <c r="B523" i="35"/>
  <c r="L522" i="35"/>
  <c r="N522" i="35" s="1"/>
  <c r="K522" i="35"/>
  <c r="B522" i="35"/>
  <c r="N521" i="35"/>
  <c r="L521" i="35"/>
  <c r="K521" i="35"/>
  <c r="B521" i="35"/>
  <c r="N520" i="35"/>
  <c r="L520" i="35"/>
  <c r="K520" i="35"/>
  <c r="B520" i="35"/>
  <c r="N519" i="35"/>
  <c r="L519" i="35"/>
  <c r="K519" i="35"/>
  <c r="B519" i="35"/>
  <c r="L518" i="35"/>
  <c r="N518" i="35" s="1"/>
  <c r="K518" i="35"/>
  <c r="B518" i="35"/>
  <c r="L517" i="35"/>
  <c r="N517" i="35" s="1"/>
  <c r="K517" i="35"/>
  <c r="B517" i="35"/>
  <c r="L516" i="35"/>
  <c r="N516" i="35" s="1"/>
  <c r="K516" i="35"/>
  <c r="B516" i="35"/>
  <c r="N515" i="35"/>
  <c r="L515" i="35"/>
  <c r="K515" i="35"/>
  <c r="B515" i="35"/>
  <c r="L514" i="35"/>
  <c r="N514" i="35" s="1"/>
  <c r="K514" i="35"/>
  <c r="B514" i="35"/>
  <c r="N513" i="35"/>
  <c r="L513" i="35"/>
  <c r="K513" i="35"/>
  <c r="B513" i="35"/>
  <c r="N512" i="35"/>
  <c r="L512" i="35"/>
  <c r="K512" i="35"/>
  <c r="B512" i="35"/>
  <c r="N511" i="35"/>
  <c r="L511" i="35"/>
  <c r="K511" i="35"/>
  <c r="B511" i="35"/>
  <c r="L510" i="35"/>
  <c r="N510" i="35" s="1"/>
  <c r="K510" i="35"/>
  <c r="B510" i="35"/>
  <c r="N509" i="35"/>
  <c r="L509" i="35"/>
  <c r="K509" i="35"/>
  <c r="B509" i="35"/>
  <c r="L508" i="35"/>
  <c r="N508" i="35" s="1"/>
  <c r="K508" i="35"/>
  <c r="B508" i="35"/>
  <c r="N507" i="35"/>
  <c r="L507" i="35"/>
  <c r="K507" i="35"/>
  <c r="B507" i="35"/>
  <c r="L506" i="35"/>
  <c r="N506" i="35" s="1"/>
  <c r="K506" i="35"/>
  <c r="B506" i="35"/>
  <c r="N505" i="35"/>
  <c r="L505" i="35"/>
  <c r="K505" i="35"/>
  <c r="B505" i="35"/>
  <c r="N504" i="35"/>
  <c r="L504" i="35"/>
  <c r="K504" i="35"/>
  <c r="B504" i="35"/>
  <c r="N503" i="35"/>
  <c r="L503" i="35"/>
  <c r="K503" i="35"/>
  <c r="B503" i="35"/>
  <c r="L502" i="35"/>
  <c r="N502" i="35" s="1"/>
  <c r="K502" i="35"/>
  <c r="B502" i="35"/>
  <c r="L501" i="35"/>
  <c r="N501" i="35" s="1"/>
  <c r="K501" i="35"/>
  <c r="B501" i="35"/>
  <c r="N500" i="35"/>
  <c r="L500" i="35"/>
  <c r="K500" i="35"/>
  <c r="B500" i="35"/>
  <c r="N499" i="35"/>
  <c r="L499" i="35"/>
  <c r="K499" i="35"/>
  <c r="B499" i="35"/>
  <c r="L498" i="35"/>
  <c r="N498" i="35" s="1"/>
  <c r="K498" i="35"/>
  <c r="B498" i="35"/>
  <c r="N497" i="35"/>
  <c r="L497" i="35"/>
  <c r="K497" i="35"/>
  <c r="B497" i="35"/>
  <c r="N496" i="35"/>
  <c r="L496" i="35"/>
  <c r="K496" i="35"/>
  <c r="B496" i="35"/>
  <c r="N495" i="35"/>
  <c r="L495" i="35"/>
  <c r="K495" i="35"/>
  <c r="B495" i="35"/>
  <c r="L494" i="35"/>
  <c r="N494" i="35" s="1"/>
  <c r="K494" i="35"/>
  <c r="B494" i="35"/>
  <c r="L493" i="35"/>
  <c r="N493" i="35" s="1"/>
  <c r="K493" i="35"/>
  <c r="B493" i="35"/>
  <c r="L492" i="35"/>
  <c r="N492" i="35" s="1"/>
  <c r="K492" i="35"/>
  <c r="B492" i="35"/>
  <c r="N491" i="35"/>
  <c r="L491" i="35"/>
  <c r="K491" i="35"/>
  <c r="B491" i="35"/>
  <c r="L490" i="35"/>
  <c r="N490" i="35" s="1"/>
  <c r="K490" i="35"/>
  <c r="B490" i="35"/>
  <c r="N489" i="35"/>
  <c r="L489" i="35"/>
  <c r="K489" i="35"/>
  <c r="B489" i="35"/>
  <c r="L488" i="35"/>
  <c r="N488" i="35" s="1"/>
  <c r="K488" i="35"/>
  <c r="B488" i="35"/>
  <c r="N487" i="35"/>
  <c r="L487" i="35"/>
  <c r="K487" i="35"/>
  <c r="B487" i="35"/>
  <c r="L486" i="35"/>
  <c r="N486" i="35" s="1"/>
  <c r="K486" i="35"/>
  <c r="B486" i="35"/>
  <c r="L485" i="35"/>
  <c r="N485" i="35" s="1"/>
  <c r="K485" i="35"/>
  <c r="B485" i="35"/>
  <c r="L484" i="35"/>
  <c r="N484" i="35" s="1"/>
  <c r="K484" i="35"/>
  <c r="B484" i="35"/>
  <c r="N483" i="35"/>
  <c r="L483" i="35"/>
  <c r="K483" i="35"/>
  <c r="B483" i="35"/>
  <c r="L482" i="35"/>
  <c r="N482" i="35" s="1"/>
  <c r="K482" i="35"/>
  <c r="B482" i="35"/>
  <c r="N481" i="35"/>
  <c r="L481" i="35"/>
  <c r="K481" i="35"/>
  <c r="B481" i="35"/>
  <c r="N480" i="35"/>
  <c r="L480" i="35"/>
  <c r="K480" i="35"/>
  <c r="B480" i="35"/>
  <c r="N479" i="35"/>
  <c r="L479" i="35"/>
  <c r="K479" i="35"/>
  <c r="B479" i="35"/>
  <c r="L478" i="35"/>
  <c r="N478" i="35" s="1"/>
  <c r="K478" i="35"/>
  <c r="B478" i="35"/>
  <c r="N477" i="35"/>
  <c r="L477" i="35"/>
  <c r="K477" i="35"/>
  <c r="B477" i="35"/>
  <c r="L476" i="35"/>
  <c r="N476" i="35" s="1"/>
  <c r="K476" i="35"/>
  <c r="B476" i="35"/>
  <c r="N475" i="35"/>
  <c r="L475" i="35"/>
  <c r="K475" i="35"/>
  <c r="B475" i="35"/>
  <c r="L474" i="35"/>
  <c r="N474" i="35" s="1"/>
  <c r="K474" i="35"/>
  <c r="B474" i="35"/>
  <c r="N473" i="35"/>
  <c r="L473" i="35"/>
  <c r="K473" i="35"/>
  <c r="B473" i="35"/>
  <c r="N472" i="35"/>
  <c r="L472" i="35"/>
  <c r="K472" i="35"/>
  <c r="B472" i="35"/>
  <c r="N471" i="35"/>
  <c r="L471" i="35"/>
  <c r="K471" i="35"/>
  <c r="B471" i="35"/>
  <c r="L470" i="35"/>
  <c r="N470" i="35" s="1"/>
  <c r="K470" i="35"/>
  <c r="B470" i="35"/>
  <c r="L469" i="35"/>
  <c r="N469" i="35" s="1"/>
  <c r="K469" i="35"/>
  <c r="B469" i="35"/>
  <c r="N468" i="35"/>
  <c r="L468" i="35"/>
  <c r="K468" i="35"/>
  <c r="B468" i="35"/>
  <c r="N467" i="35"/>
  <c r="L467" i="35"/>
  <c r="K467" i="35"/>
  <c r="B467" i="35"/>
  <c r="L466" i="35"/>
  <c r="N466" i="35" s="1"/>
  <c r="K466" i="35"/>
  <c r="B466" i="35"/>
  <c r="N465" i="35"/>
  <c r="L465" i="35"/>
  <c r="K465" i="35"/>
  <c r="B465" i="35"/>
  <c r="L464" i="35"/>
  <c r="N464" i="35" s="1"/>
  <c r="K464" i="35"/>
  <c r="B464" i="35"/>
  <c r="N463" i="35"/>
  <c r="L463" i="35"/>
  <c r="K463" i="35"/>
  <c r="B463" i="35"/>
  <c r="L462" i="35"/>
  <c r="N462" i="35" s="1"/>
  <c r="K462" i="35"/>
  <c r="B462" i="35"/>
  <c r="L461" i="35"/>
  <c r="N461" i="35" s="1"/>
  <c r="K461" i="35"/>
  <c r="B461" i="35"/>
  <c r="L460" i="35"/>
  <c r="N460" i="35" s="1"/>
  <c r="K460" i="35"/>
  <c r="B460" i="35"/>
  <c r="N459" i="35"/>
  <c r="L459" i="35"/>
  <c r="K459" i="35"/>
  <c r="B459" i="35"/>
  <c r="L458" i="35"/>
  <c r="N458" i="35" s="1"/>
  <c r="K458" i="35"/>
  <c r="B458" i="35"/>
  <c r="L457" i="35"/>
  <c r="N457" i="35" s="1"/>
  <c r="K457" i="35"/>
  <c r="B457" i="35"/>
  <c r="L456" i="35"/>
  <c r="N456" i="35" s="1"/>
  <c r="K456" i="35"/>
  <c r="B456" i="35"/>
  <c r="L455" i="35"/>
  <c r="N455" i="35" s="1"/>
  <c r="K455" i="35"/>
  <c r="B455" i="35"/>
  <c r="L454" i="35"/>
  <c r="N454" i="35" s="1"/>
  <c r="K454" i="35"/>
  <c r="B454" i="35"/>
  <c r="L453" i="35"/>
  <c r="N453" i="35" s="1"/>
  <c r="K453" i="35"/>
  <c r="B453" i="35"/>
  <c r="N452" i="35"/>
  <c r="L452" i="35"/>
  <c r="K452" i="35"/>
  <c r="B452" i="35"/>
  <c r="N451" i="35"/>
  <c r="L451" i="35"/>
  <c r="K451" i="35"/>
  <c r="B451" i="35"/>
  <c r="L450" i="35"/>
  <c r="N450" i="35" s="1"/>
  <c r="K450" i="35"/>
  <c r="B450" i="35"/>
  <c r="N449" i="35"/>
  <c r="L449" i="35"/>
  <c r="K449" i="35"/>
  <c r="B449" i="35"/>
  <c r="L448" i="35"/>
  <c r="N448" i="35" s="1"/>
  <c r="K448" i="35"/>
  <c r="B448" i="35"/>
  <c r="L447" i="35"/>
  <c r="N447" i="35" s="1"/>
  <c r="K447" i="35"/>
  <c r="B447" i="35"/>
  <c r="L446" i="35"/>
  <c r="N446" i="35" s="1"/>
  <c r="K446" i="35"/>
  <c r="B446" i="35"/>
  <c r="N445" i="35"/>
  <c r="L445" i="35"/>
  <c r="K445" i="35"/>
  <c r="B445" i="35"/>
  <c r="L444" i="35"/>
  <c r="N444" i="35" s="1"/>
  <c r="K444" i="35"/>
  <c r="B444" i="35"/>
  <c r="L443" i="35"/>
  <c r="N443" i="35" s="1"/>
  <c r="K443" i="35"/>
  <c r="B443" i="35"/>
  <c r="L442" i="35"/>
  <c r="N442" i="35" s="1"/>
  <c r="K442" i="35"/>
  <c r="B442" i="35"/>
  <c r="N441" i="35"/>
  <c r="L441" i="35"/>
  <c r="K441" i="35"/>
  <c r="B441" i="35"/>
  <c r="L440" i="35"/>
  <c r="N440" i="35" s="1"/>
  <c r="K440" i="35"/>
  <c r="B440" i="35"/>
  <c r="L439" i="35"/>
  <c r="N439" i="35" s="1"/>
  <c r="K439" i="35"/>
  <c r="B439" i="35"/>
  <c r="L438" i="35"/>
  <c r="N438" i="35" s="1"/>
  <c r="K438" i="35"/>
  <c r="B438" i="35"/>
  <c r="N437" i="35"/>
  <c r="L437" i="35"/>
  <c r="K437" i="35"/>
  <c r="B437" i="35"/>
  <c r="L436" i="35"/>
  <c r="N436" i="35" s="1"/>
  <c r="K436" i="35"/>
  <c r="B436" i="35"/>
  <c r="L435" i="35"/>
  <c r="N435" i="35" s="1"/>
  <c r="K435" i="35"/>
  <c r="B435" i="35"/>
  <c r="L434" i="35"/>
  <c r="N434" i="35" s="1"/>
  <c r="K434" i="35"/>
  <c r="B434" i="35"/>
  <c r="N433" i="35"/>
  <c r="L433" i="35"/>
  <c r="K433" i="35"/>
  <c r="B433" i="35"/>
  <c r="L432" i="35"/>
  <c r="N432" i="35" s="1"/>
  <c r="K432" i="35"/>
  <c r="B432" i="35"/>
  <c r="L431" i="35"/>
  <c r="N431" i="35" s="1"/>
  <c r="K431" i="35"/>
  <c r="B431" i="35"/>
  <c r="L430" i="35"/>
  <c r="N430" i="35" s="1"/>
  <c r="K430" i="35"/>
  <c r="B430" i="35"/>
  <c r="N429" i="35"/>
  <c r="L429" i="35"/>
  <c r="K429" i="35"/>
  <c r="B429" i="35"/>
  <c r="L428" i="35"/>
  <c r="N428" i="35" s="1"/>
  <c r="K428" i="35"/>
  <c r="B428" i="35"/>
  <c r="L427" i="35"/>
  <c r="N427" i="35" s="1"/>
  <c r="K427" i="35"/>
  <c r="B427" i="35"/>
  <c r="L426" i="35"/>
  <c r="N426" i="35" s="1"/>
  <c r="K426" i="35"/>
  <c r="B426" i="35"/>
  <c r="N425" i="35"/>
  <c r="L425" i="35"/>
  <c r="K425" i="35"/>
  <c r="B425" i="35"/>
  <c r="L424" i="35"/>
  <c r="N424" i="35" s="1"/>
  <c r="K424" i="35"/>
  <c r="B424" i="35"/>
  <c r="L423" i="35"/>
  <c r="N423" i="35" s="1"/>
  <c r="K423" i="35"/>
  <c r="B423" i="35"/>
  <c r="L422" i="35"/>
  <c r="N422" i="35" s="1"/>
  <c r="K422" i="35"/>
  <c r="B422" i="35"/>
  <c r="N421" i="35"/>
  <c r="L421" i="35"/>
  <c r="K421" i="35"/>
  <c r="B421" i="35"/>
  <c r="L420" i="35"/>
  <c r="N420" i="35" s="1"/>
  <c r="K420" i="35"/>
  <c r="B420" i="35"/>
  <c r="L419" i="35"/>
  <c r="N419" i="35" s="1"/>
  <c r="K419" i="35"/>
  <c r="B419" i="35"/>
  <c r="L418" i="35"/>
  <c r="N418" i="35" s="1"/>
  <c r="K418" i="35"/>
  <c r="B418" i="35"/>
  <c r="N417" i="35"/>
  <c r="L417" i="35"/>
  <c r="K417" i="35"/>
  <c r="B417" i="35"/>
  <c r="L416" i="35"/>
  <c r="N416" i="35" s="1"/>
  <c r="K416" i="35"/>
  <c r="B416" i="35"/>
  <c r="L415" i="35"/>
  <c r="N415" i="35" s="1"/>
  <c r="K415" i="35"/>
  <c r="B415" i="35"/>
  <c r="L414" i="35"/>
  <c r="N414" i="35" s="1"/>
  <c r="K414" i="35"/>
  <c r="B414" i="35"/>
  <c r="N413" i="35"/>
  <c r="L413" i="35"/>
  <c r="K413" i="35"/>
  <c r="B413" i="35"/>
  <c r="L412" i="35"/>
  <c r="N412" i="35" s="1"/>
  <c r="K412" i="35"/>
  <c r="B412" i="35"/>
  <c r="L411" i="35"/>
  <c r="N411" i="35" s="1"/>
  <c r="K411" i="35"/>
  <c r="B411" i="35"/>
  <c r="L410" i="35"/>
  <c r="N410" i="35" s="1"/>
  <c r="K410" i="35"/>
  <c r="B410" i="35"/>
  <c r="N409" i="35"/>
  <c r="L409" i="35"/>
  <c r="K409" i="35"/>
  <c r="B409" i="35"/>
  <c r="L408" i="35"/>
  <c r="N408" i="35" s="1"/>
  <c r="K408" i="35"/>
  <c r="B408" i="35"/>
  <c r="L407" i="35"/>
  <c r="N407" i="35" s="1"/>
  <c r="K407" i="35"/>
  <c r="B407" i="35"/>
  <c r="L406" i="35"/>
  <c r="N406" i="35" s="1"/>
  <c r="K406" i="35"/>
  <c r="B406" i="35"/>
  <c r="N405" i="35"/>
  <c r="L405" i="35"/>
  <c r="K405" i="35"/>
  <c r="B405" i="35"/>
  <c r="L404" i="35"/>
  <c r="N404" i="35" s="1"/>
  <c r="K404" i="35"/>
  <c r="B404" i="35"/>
  <c r="L403" i="35"/>
  <c r="N403" i="35" s="1"/>
  <c r="K403" i="35"/>
  <c r="B403" i="35"/>
  <c r="L402" i="35"/>
  <c r="N402" i="35" s="1"/>
  <c r="K402" i="35"/>
  <c r="B402" i="35"/>
  <c r="N401" i="35"/>
  <c r="L401" i="35"/>
  <c r="K401" i="35"/>
  <c r="B401" i="35"/>
  <c r="L400" i="35"/>
  <c r="N400" i="35" s="1"/>
  <c r="K400" i="35"/>
  <c r="B400" i="35"/>
  <c r="L399" i="35"/>
  <c r="N399" i="35" s="1"/>
  <c r="K399" i="35"/>
  <c r="B399" i="35"/>
  <c r="L398" i="35"/>
  <c r="N398" i="35" s="1"/>
  <c r="K398" i="35"/>
  <c r="B398" i="35"/>
  <c r="N397" i="35"/>
  <c r="L397" i="35"/>
  <c r="K397" i="35"/>
  <c r="B397" i="35"/>
  <c r="L396" i="35"/>
  <c r="N396" i="35" s="1"/>
  <c r="K396" i="35"/>
  <c r="B396" i="35"/>
  <c r="L395" i="35"/>
  <c r="N395" i="35" s="1"/>
  <c r="K395" i="35"/>
  <c r="B395" i="35"/>
  <c r="L394" i="35"/>
  <c r="N394" i="35" s="1"/>
  <c r="K394" i="35"/>
  <c r="B394" i="35"/>
  <c r="N393" i="35"/>
  <c r="L393" i="35"/>
  <c r="K393" i="35"/>
  <c r="B393" i="35"/>
  <c r="L392" i="35"/>
  <c r="N392" i="35" s="1"/>
  <c r="K392" i="35"/>
  <c r="B392" i="35"/>
  <c r="L391" i="35"/>
  <c r="N391" i="35" s="1"/>
  <c r="K391" i="35"/>
  <c r="B391" i="35"/>
  <c r="L390" i="35"/>
  <c r="N390" i="35" s="1"/>
  <c r="K390" i="35"/>
  <c r="B390" i="35"/>
  <c r="N389" i="35"/>
  <c r="L389" i="35"/>
  <c r="K389" i="35"/>
  <c r="B389" i="35"/>
  <c r="L388" i="35"/>
  <c r="N388" i="35" s="1"/>
  <c r="K388" i="35"/>
  <c r="B388" i="35"/>
  <c r="L387" i="35"/>
  <c r="N387" i="35" s="1"/>
  <c r="K387" i="35"/>
  <c r="B387" i="35"/>
  <c r="L386" i="35"/>
  <c r="N386" i="35" s="1"/>
  <c r="K386" i="35"/>
  <c r="B386" i="35"/>
  <c r="N385" i="35"/>
  <c r="L385" i="35"/>
  <c r="K385" i="35"/>
  <c r="B385" i="35"/>
  <c r="L384" i="35"/>
  <c r="N384" i="35" s="1"/>
  <c r="K384" i="35"/>
  <c r="B384" i="35"/>
  <c r="L383" i="35"/>
  <c r="N383" i="35" s="1"/>
  <c r="K383" i="35"/>
  <c r="B383" i="35"/>
  <c r="L382" i="35"/>
  <c r="N382" i="35" s="1"/>
  <c r="K382" i="35"/>
  <c r="B382" i="35"/>
  <c r="N381" i="35"/>
  <c r="L381" i="35"/>
  <c r="K381" i="35"/>
  <c r="B381" i="35"/>
  <c r="L380" i="35"/>
  <c r="N380" i="35" s="1"/>
  <c r="K380" i="35"/>
  <c r="B380" i="35"/>
  <c r="L379" i="35"/>
  <c r="N379" i="35" s="1"/>
  <c r="K379" i="35"/>
  <c r="B379" i="35"/>
  <c r="L378" i="35"/>
  <c r="N378" i="35" s="1"/>
  <c r="K378" i="35"/>
  <c r="B378" i="35"/>
  <c r="N377" i="35"/>
  <c r="L377" i="35"/>
  <c r="K377" i="35"/>
  <c r="B377" i="35"/>
  <c r="N376" i="35"/>
  <c r="L376" i="35"/>
  <c r="K376" i="35"/>
  <c r="B376" i="35"/>
  <c r="L375" i="35"/>
  <c r="N375" i="35" s="1"/>
  <c r="K375" i="35"/>
  <c r="B375" i="35"/>
  <c r="L374" i="35"/>
  <c r="N374" i="35" s="1"/>
  <c r="K374" i="35"/>
  <c r="B374" i="35"/>
  <c r="L373" i="35"/>
  <c r="N373" i="35" s="1"/>
  <c r="K373" i="35"/>
  <c r="B373" i="35"/>
  <c r="L372" i="35"/>
  <c r="N372" i="35" s="1"/>
  <c r="K372" i="35"/>
  <c r="B372" i="35"/>
  <c r="L371" i="35"/>
  <c r="N371" i="35" s="1"/>
  <c r="K371" i="35"/>
  <c r="B371" i="35"/>
  <c r="L370" i="35"/>
  <c r="N370" i="35" s="1"/>
  <c r="K370" i="35"/>
  <c r="B370" i="35"/>
  <c r="N369" i="35"/>
  <c r="L369" i="35"/>
  <c r="K369" i="35"/>
  <c r="B369" i="35"/>
  <c r="N368" i="35"/>
  <c r="L368" i="35"/>
  <c r="K368" i="35"/>
  <c r="B368" i="35"/>
  <c r="L367" i="35"/>
  <c r="N367" i="35" s="1"/>
  <c r="K367" i="35"/>
  <c r="B367" i="35"/>
  <c r="L366" i="35"/>
  <c r="N366" i="35" s="1"/>
  <c r="K366" i="35"/>
  <c r="B366" i="35"/>
  <c r="L365" i="35"/>
  <c r="N365" i="35" s="1"/>
  <c r="K365" i="35"/>
  <c r="B365" i="35"/>
  <c r="L364" i="35"/>
  <c r="N364" i="35" s="1"/>
  <c r="K364" i="35"/>
  <c r="B364" i="35"/>
  <c r="L363" i="35"/>
  <c r="N363" i="35" s="1"/>
  <c r="K363" i="35"/>
  <c r="B363" i="35"/>
  <c r="L362" i="35"/>
  <c r="N362" i="35" s="1"/>
  <c r="K362" i="35"/>
  <c r="B362" i="35"/>
  <c r="N361" i="35"/>
  <c r="L361" i="35"/>
  <c r="K361" i="35"/>
  <c r="B361" i="35"/>
  <c r="N360" i="35"/>
  <c r="L360" i="35"/>
  <c r="K360" i="35"/>
  <c r="B360" i="35"/>
  <c r="L359" i="35"/>
  <c r="N359" i="35" s="1"/>
  <c r="K359" i="35"/>
  <c r="B359" i="35"/>
  <c r="L358" i="35"/>
  <c r="N358" i="35" s="1"/>
  <c r="K358" i="35"/>
  <c r="B358" i="35"/>
  <c r="L357" i="35"/>
  <c r="N357" i="35" s="1"/>
  <c r="K357" i="35"/>
  <c r="B357" i="35"/>
  <c r="L356" i="35"/>
  <c r="N356" i="35" s="1"/>
  <c r="K356" i="35"/>
  <c r="B356" i="35"/>
  <c r="L355" i="35"/>
  <c r="N355" i="35" s="1"/>
  <c r="K355" i="35"/>
  <c r="B355" i="35"/>
  <c r="L354" i="35"/>
  <c r="N354" i="35" s="1"/>
  <c r="K354" i="35"/>
  <c r="B354" i="35"/>
  <c r="N353" i="35"/>
  <c r="L353" i="35"/>
  <c r="K353" i="35"/>
  <c r="B353" i="35"/>
  <c r="N352" i="35"/>
  <c r="L352" i="35"/>
  <c r="K352" i="35"/>
  <c r="B352" i="35"/>
  <c r="L351" i="35"/>
  <c r="N351" i="35" s="1"/>
  <c r="K351" i="35"/>
  <c r="B351" i="35"/>
  <c r="N350" i="35"/>
  <c r="L350" i="35"/>
  <c r="K350" i="35"/>
  <c r="B350" i="35"/>
  <c r="N349" i="35"/>
  <c r="L349" i="35"/>
  <c r="K349" i="35"/>
  <c r="B349" i="35"/>
  <c r="N348" i="35"/>
  <c r="L348" i="35"/>
  <c r="K348" i="35"/>
  <c r="B348" i="35"/>
  <c r="L347" i="35"/>
  <c r="N347" i="35" s="1"/>
  <c r="K347" i="35"/>
  <c r="B347" i="35"/>
  <c r="N346" i="35"/>
  <c r="L346" i="35"/>
  <c r="K346" i="35"/>
  <c r="B346" i="35"/>
  <c r="N345" i="35"/>
  <c r="L345" i="35"/>
  <c r="K345" i="35"/>
  <c r="B345" i="35"/>
  <c r="N344" i="35"/>
  <c r="L344" i="35"/>
  <c r="K344" i="35"/>
  <c r="B344" i="35"/>
  <c r="L343" i="35"/>
  <c r="N343" i="35" s="1"/>
  <c r="K343" i="35"/>
  <c r="B343" i="35"/>
  <c r="N342" i="35"/>
  <c r="L342" i="35"/>
  <c r="K342" i="35"/>
  <c r="B342" i="35"/>
  <c r="N341" i="35"/>
  <c r="L341" i="35"/>
  <c r="K341" i="35"/>
  <c r="B341" i="35"/>
  <c r="N340" i="35"/>
  <c r="L340" i="35"/>
  <c r="K340" i="35"/>
  <c r="B340" i="35"/>
  <c r="L339" i="35"/>
  <c r="N339" i="35" s="1"/>
  <c r="K339" i="35"/>
  <c r="B339" i="35"/>
  <c r="N338" i="35"/>
  <c r="L338" i="35"/>
  <c r="K338" i="35"/>
  <c r="B338" i="35"/>
  <c r="N337" i="35"/>
  <c r="L337" i="35"/>
  <c r="K337" i="35"/>
  <c r="B337" i="35"/>
  <c r="N336" i="35"/>
  <c r="L336" i="35"/>
  <c r="K336" i="35"/>
  <c r="B336" i="35"/>
  <c r="L335" i="35"/>
  <c r="N335" i="35" s="1"/>
  <c r="K335" i="35"/>
  <c r="B335" i="35"/>
  <c r="N334" i="35"/>
  <c r="L334" i="35"/>
  <c r="K334" i="35"/>
  <c r="B334" i="35"/>
  <c r="N333" i="35"/>
  <c r="L333" i="35"/>
  <c r="K333" i="35"/>
  <c r="B333" i="35"/>
  <c r="N332" i="35"/>
  <c r="L332" i="35"/>
  <c r="K332" i="35"/>
  <c r="B332" i="35"/>
  <c r="L331" i="35"/>
  <c r="N331" i="35" s="1"/>
  <c r="K331" i="35"/>
  <c r="B331" i="35"/>
  <c r="N330" i="35"/>
  <c r="L330" i="35"/>
  <c r="K330" i="35"/>
  <c r="B330" i="35"/>
  <c r="N329" i="35"/>
  <c r="L329" i="35"/>
  <c r="K329" i="35"/>
  <c r="B329" i="35"/>
  <c r="N328" i="35"/>
  <c r="L328" i="35"/>
  <c r="K328" i="35"/>
  <c r="B328" i="35"/>
  <c r="L327" i="35"/>
  <c r="N327" i="35" s="1"/>
  <c r="K327" i="35"/>
  <c r="B327" i="35"/>
  <c r="N326" i="35"/>
  <c r="L326" i="35"/>
  <c r="K326" i="35"/>
  <c r="B326" i="35"/>
  <c r="N325" i="35"/>
  <c r="L325" i="35"/>
  <c r="K325" i="35"/>
  <c r="B325" i="35"/>
  <c r="N324" i="35"/>
  <c r="L324" i="35"/>
  <c r="K324" i="35"/>
  <c r="B324" i="35"/>
  <c r="L323" i="35"/>
  <c r="N323" i="35" s="1"/>
  <c r="K323" i="35"/>
  <c r="B323" i="35"/>
  <c r="N322" i="35"/>
  <c r="L322" i="35"/>
  <c r="K322" i="35"/>
  <c r="B322" i="35"/>
  <c r="N321" i="35"/>
  <c r="L321" i="35"/>
  <c r="K321" i="35"/>
  <c r="B321" i="35"/>
  <c r="N320" i="35"/>
  <c r="L320" i="35"/>
  <c r="K320" i="35"/>
  <c r="B320" i="35"/>
  <c r="L319" i="35"/>
  <c r="N319" i="35" s="1"/>
  <c r="K319" i="35"/>
  <c r="B319" i="35"/>
  <c r="N318" i="35"/>
  <c r="L318" i="35"/>
  <c r="K318" i="35"/>
  <c r="B318" i="35"/>
  <c r="N317" i="35"/>
  <c r="L317" i="35"/>
  <c r="K317" i="35"/>
  <c r="B317" i="35"/>
  <c r="N316" i="35"/>
  <c r="L316" i="35"/>
  <c r="K316" i="35"/>
  <c r="B316" i="35"/>
  <c r="L315" i="35"/>
  <c r="N315" i="35" s="1"/>
  <c r="K315" i="35"/>
  <c r="B315" i="35"/>
  <c r="N314" i="35"/>
  <c r="L314" i="35"/>
  <c r="K314" i="35"/>
  <c r="B314" i="35"/>
  <c r="N313" i="35"/>
  <c r="L313" i="35"/>
  <c r="K313" i="35"/>
  <c r="B313" i="35"/>
  <c r="N312" i="35"/>
  <c r="L312" i="35"/>
  <c r="K312" i="35"/>
  <c r="B312" i="35"/>
  <c r="L311" i="35"/>
  <c r="N311" i="35" s="1"/>
  <c r="K311" i="35"/>
  <c r="B311" i="35"/>
  <c r="N310" i="35"/>
  <c r="L310" i="35"/>
  <c r="K310" i="35"/>
  <c r="B310" i="35"/>
  <c r="N309" i="35"/>
  <c r="L309" i="35"/>
  <c r="K309" i="35"/>
  <c r="B309" i="35"/>
  <c r="N308" i="35"/>
  <c r="L308" i="35"/>
  <c r="K308" i="35"/>
  <c r="B308" i="35"/>
  <c r="L307" i="35"/>
  <c r="N307" i="35" s="1"/>
  <c r="K307" i="35"/>
  <c r="B307" i="35"/>
  <c r="N306" i="35"/>
  <c r="L306" i="35"/>
  <c r="K306" i="35"/>
  <c r="B306" i="35"/>
  <c r="N305" i="35"/>
  <c r="L305" i="35"/>
  <c r="K305" i="35"/>
  <c r="B305" i="35"/>
  <c r="N304" i="35"/>
  <c r="L304" i="35"/>
  <c r="K304" i="35"/>
  <c r="B304" i="35"/>
  <c r="L303" i="35"/>
  <c r="N303" i="35" s="1"/>
  <c r="K303" i="35"/>
  <c r="B303" i="35"/>
  <c r="N302" i="35"/>
  <c r="L302" i="35"/>
  <c r="K302" i="35"/>
  <c r="B302" i="35"/>
  <c r="N301" i="35"/>
  <c r="L301" i="35"/>
  <c r="K301" i="35"/>
  <c r="B301" i="35"/>
  <c r="N300" i="35"/>
  <c r="L300" i="35"/>
  <c r="K300" i="35"/>
  <c r="B300" i="35"/>
  <c r="L299" i="35"/>
  <c r="N299" i="35" s="1"/>
  <c r="K299" i="35"/>
  <c r="B299" i="35"/>
  <c r="N298" i="35"/>
  <c r="L298" i="35"/>
  <c r="K298" i="35"/>
  <c r="B298" i="35"/>
  <c r="N297" i="35"/>
  <c r="L297" i="35"/>
  <c r="K297" i="35"/>
  <c r="B297" i="35"/>
  <c r="N296" i="35"/>
  <c r="L296" i="35"/>
  <c r="K296" i="35"/>
  <c r="B296" i="35"/>
  <c r="L295" i="35"/>
  <c r="N295" i="35" s="1"/>
  <c r="K295" i="35"/>
  <c r="B295" i="35"/>
  <c r="N294" i="35"/>
  <c r="L294" i="35"/>
  <c r="K294" i="35"/>
  <c r="B294" i="35"/>
  <c r="N293" i="35"/>
  <c r="L293" i="35"/>
  <c r="K293" i="35"/>
  <c r="B293" i="35"/>
  <c r="N292" i="35"/>
  <c r="L292" i="35"/>
  <c r="K292" i="35"/>
  <c r="B292" i="35"/>
  <c r="L291" i="35"/>
  <c r="N291" i="35" s="1"/>
  <c r="K291" i="35"/>
  <c r="B291" i="35"/>
  <c r="N290" i="35"/>
  <c r="L290" i="35"/>
  <c r="K290" i="35"/>
  <c r="B290" i="35"/>
  <c r="N289" i="35"/>
  <c r="L289" i="35"/>
  <c r="K289" i="35"/>
  <c r="B289" i="35"/>
  <c r="N288" i="35"/>
  <c r="L288" i="35"/>
  <c r="K288" i="35"/>
  <c r="B288" i="35"/>
  <c r="L287" i="35"/>
  <c r="N287" i="35" s="1"/>
  <c r="K287" i="35"/>
  <c r="B287" i="35"/>
  <c r="N286" i="35"/>
  <c r="L286" i="35"/>
  <c r="K286" i="35"/>
  <c r="B286" i="35"/>
  <c r="N285" i="35"/>
  <c r="L285" i="35"/>
  <c r="K285" i="35"/>
  <c r="B285" i="35"/>
  <c r="N284" i="35"/>
  <c r="L284" i="35"/>
  <c r="K284" i="35"/>
  <c r="B284" i="35"/>
  <c r="L283" i="35"/>
  <c r="N283" i="35" s="1"/>
  <c r="K283" i="35"/>
  <c r="B283" i="35"/>
  <c r="N282" i="35"/>
  <c r="L282" i="35"/>
  <c r="K282" i="35"/>
  <c r="B282" i="35"/>
  <c r="N281" i="35"/>
  <c r="L281" i="35"/>
  <c r="K281" i="35"/>
  <c r="B281" i="35"/>
  <c r="N280" i="35"/>
  <c r="L280" i="35"/>
  <c r="K280" i="35"/>
  <c r="B280" i="35"/>
  <c r="L279" i="35"/>
  <c r="N279" i="35" s="1"/>
  <c r="K279" i="35"/>
  <c r="B279" i="35"/>
  <c r="N278" i="35"/>
  <c r="L278" i="35"/>
  <c r="K278" i="35"/>
  <c r="B278" i="35"/>
  <c r="N277" i="35"/>
  <c r="L277" i="35"/>
  <c r="K277" i="35"/>
  <c r="B277" i="35"/>
  <c r="N276" i="35"/>
  <c r="L276" i="35"/>
  <c r="K276" i="35"/>
  <c r="B276" i="35"/>
  <c r="L275" i="35"/>
  <c r="N275" i="35" s="1"/>
  <c r="K275" i="35"/>
  <c r="B275" i="35"/>
  <c r="N274" i="35"/>
  <c r="L274" i="35"/>
  <c r="K274" i="35"/>
  <c r="B274" i="35"/>
  <c r="N273" i="35"/>
  <c r="L273" i="35"/>
  <c r="K273" i="35"/>
  <c r="B273" i="35"/>
  <c r="N272" i="35"/>
  <c r="L272" i="35"/>
  <c r="K272" i="35"/>
  <c r="B272" i="35"/>
  <c r="L271" i="35"/>
  <c r="N271" i="35" s="1"/>
  <c r="K271" i="35"/>
  <c r="B271" i="35"/>
  <c r="N270" i="35"/>
  <c r="L270" i="35"/>
  <c r="K270" i="35"/>
  <c r="B270" i="35"/>
  <c r="N269" i="35"/>
  <c r="L269" i="35"/>
  <c r="K269" i="35"/>
  <c r="B269" i="35"/>
  <c r="N268" i="35"/>
  <c r="L268" i="35"/>
  <c r="K268" i="35"/>
  <c r="B268" i="35"/>
  <c r="L267" i="35"/>
  <c r="N267" i="35" s="1"/>
  <c r="K267" i="35"/>
  <c r="B267" i="35"/>
  <c r="N266" i="35"/>
  <c r="L266" i="35"/>
  <c r="K266" i="35"/>
  <c r="B266" i="35"/>
  <c r="N265" i="35"/>
  <c r="L265" i="35"/>
  <c r="K265" i="35"/>
  <c r="B265" i="35"/>
  <c r="N264" i="35"/>
  <c r="L264" i="35"/>
  <c r="K264" i="35"/>
  <c r="B264" i="35"/>
  <c r="L263" i="35"/>
  <c r="N263" i="35" s="1"/>
  <c r="K263" i="35"/>
  <c r="B263" i="35"/>
  <c r="N262" i="35"/>
  <c r="L262" i="35"/>
  <c r="K262" i="35"/>
  <c r="B262" i="35"/>
  <c r="N261" i="35"/>
  <c r="L261" i="35"/>
  <c r="K261" i="35"/>
  <c r="B261" i="35"/>
  <c r="N260" i="35"/>
  <c r="L260" i="35"/>
  <c r="K260" i="35"/>
  <c r="B260" i="35"/>
  <c r="L259" i="35"/>
  <c r="N259" i="35" s="1"/>
  <c r="K259" i="35"/>
  <c r="B259" i="35"/>
  <c r="N258" i="35"/>
  <c r="L258" i="35"/>
  <c r="K258" i="35"/>
  <c r="B258" i="35"/>
  <c r="N257" i="35"/>
  <c r="L257" i="35"/>
  <c r="K257" i="35"/>
  <c r="B257" i="35"/>
  <c r="N256" i="35"/>
  <c r="L256" i="35"/>
  <c r="K256" i="35"/>
  <c r="B256" i="35"/>
  <c r="L255" i="35"/>
  <c r="N255" i="35" s="1"/>
  <c r="K255" i="35"/>
  <c r="B255" i="35"/>
  <c r="N254" i="35"/>
  <c r="L254" i="35"/>
  <c r="K254" i="35"/>
  <c r="B254" i="35"/>
  <c r="N253" i="35"/>
  <c r="L253" i="35"/>
  <c r="K253" i="35"/>
  <c r="B253" i="35"/>
  <c r="N252" i="35"/>
  <c r="L252" i="35"/>
  <c r="K252" i="35"/>
  <c r="B252" i="35"/>
  <c r="L251" i="35"/>
  <c r="N251" i="35" s="1"/>
  <c r="K251" i="35"/>
  <c r="B251" i="35"/>
  <c r="N250" i="35"/>
  <c r="L250" i="35"/>
  <c r="K250" i="35"/>
  <c r="B250" i="35"/>
  <c r="N249" i="35"/>
  <c r="L249" i="35"/>
  <c r="K249" i="35"/>
  <c r="B249" i="35"/>
  <c r="N248" i="35"/>
  <c r="L248" i="35"/>
  <c r="K248" i="35"/>
  <c r="B248" i="35"/>
  <c r="L247" i="35"/>
  <c r="N247" i="35" s="1"/>
  <c r="K247" i="35"/>
  <c r="B247" i="35"/>
  <c r="N246" i="35"/>
  <c r="L246" i="35"/>
  <c r="K246" i="35"/>
  <c r="B246" i="35"/>
  <c r="N245" i="35"/>
  <c r="L245" i="35"/>
  <c r="K245" i="35"/>
  <c r="B245" i="35"/>
  <c r="N244" i="35"/>
  <c r="L244" i="35"/>
  <c r="K244" i="35"/>
  <c r="B244" i="35"/>
  <c r="L243" i="35"/>
  <c r="N243" i="35" s="1"/>
  <c r="K243" i="35"/>
  <c r="B243" i="35"/>
  <c r="N242" i="35"/>
  <c r="L242" i="35"/>
  <c r="K242" i="35"/>
  <c r="B242" i="35"/>
  <c r="N241" i="35"/>
  <c r="L241" i="35"/>
  <c r="K241" i="35"/>
  <c r="B241" i="35"/>
  <c r="N240" i="35"/>
  <c r="L240" i="35"/>
  <c r="K240" i="35"/>
  <c r="B240" i="35"/>
  <c r="L239" i="35"/>
  <c r="N239" i="35" s="1"/>
  <c r="K239" i="35"/>
  <c r="B239" i="35"/>
  <c r="N238" i="35"/>
  <c r="L238" i="35"/>
  <c r="K238" i="35"/>
  <c r="B238" i="35"/>
  <c r="N237" i="35"/>
  <c r="L237" i="35"/>
  <c r="K237" i="35"/>
  <c r="B237" i="35"/>
  <c r="N236" i="35"/>
  <c r="L236" i="35"/>
  <c r="K236" i="35"/>
  <c r="B236" i="35"/>
  <c r="L235" i="35"/>
  <c r="N235" i="35" s="1"/>
  <c r="K235" i="35"/>
  <c r="B235" i="35"/>
  <c r="N234" i="35"/>
  <c r="L234" i="35"/>
  <c r="K234" i="35"/>
  <c r="B234" i="35"/>
  <c r="N233" i="35"/>
  <c r="L233" i="35"/>
  <c r="K233" i="35"/>
  <c r="B233" i="35"/>
  <c r="N232" i="35"/>
  <c r="L232" i="35"/>
  <c r="K232" i="35"/>
  <c r="B232" i="35"/>
  <c r="L231" i="35"/>
  <c r="N231" i="35" s="1"/>
  <c r="K231" i="35"/>
  <c r="B231" i="35"/>
  <c r="N230" i="35"/>
  <c r="L230" i="35"/>
  <c r="K230" i="35"/>
  <c r="B230" i="35"/>
  <c r="N229" i="35"/>
  <c r="L229" i="35"/>
  <c r="K229" i="35"/>
  <c r="B229" i="35"/>
  <c r="N228" i="35"/>
  <c r="L228" i="35"/>
  <c r="K228" i="35"/>
  <c r="B228" i="35"/>
  <c r="L227" i="35"/>
  <c r="N227" i="35" s="1"/>
  <c r="K227" i="35"/>
  <c r="B227" i="35"/>
  <c r="N226" i="35"/>
  <c r="L226" i="35"/>
  <c r="K226" i="35"/>
  <c r="B226" i="35"/>
  <c r="N225" i="35"/>
  <c r="L225" i="35"/>
  <c r="K225" i="35"/>
  <c r="B225" i="35"/>
  <c r="N224" i="35"/>
  <c r="L224" i="35"/>
  <c r="K224" i="35"/>
  <c r="B224" i="35"/>
  <c r="L223" i="35"/>
  <c r="N223" i="35" s="1"/>
  <c r="K223" i="35"/>
  <c r="B223" i="35"/>
  <c r="N222" i="35"/>
  <c r="L222" i="35"/>
  <c r="K222" i="35"/>
  <c r="B222" i="35"/>
  <c r="N221" i="35"/>
  <c r="L221" i="35"/>
  <c r="K221" i="35"/>
  <c r="B221" i="35"/>
  <c r="N220" i="35"/>
  <c r="L220" i="35"/>
  <c r="K220" i="35"/>
  <c r="B220" i="35"/>
  <c r="L219" i="35"/>
  <c r="N219" i="35" s="1"/>
  <c r="K219" i="35"/>
  <c r="B219" i="35"/>
  <c r="N218" i="35"/>
  <c r="L218" i="35"/>
  <c r="K218" i="35"/>
  <c r="B218" i="35"/>
  <c r="N217" i="35"/>
  <c r="L217" i="35"/>
  <c r="K217" i="35"/>
  <c r="B217" i="35"/>
  <c r="N216" i="35"/>
  <c r="L216" i="35"/>
  <c r="K216" i="35"/>
  <c r="B216" i="35"/>
  <c r="L215" i="35"/>
  <c r="N215" i="35" s="1"/>
  <c r="K215" i="35"/>
  <c r="B215" i="35"/>
  <c r="N214" i="35"/>
  <c r="L214" i="35"/>
  <c r="K214" i="35"/>
  <c r="B214" i="35"/>
  <c r="N213" i="35"/>
  <c r="L213" i="35"/>
  <c r="K213" i="35"/>
  <c r="B213" i="35"/>
  <c r="N212" i="35"/>
  <c r="L212" i="35"/>
  <c r="K212" i="35"/>
  <c r="B212" i="35"/>
  <c r="L211" i="35"/>
  <c r="N211" i="35" s="1"/>
  <c r="K211" i="35"/>
  <c r="B211" i="35"/>
  <c r="N210" i="35"/>
  <c r="L210" i="35"/>
  <c r="K210" i="35"/>
  <c r="B210" i="35"/>
  <c r="N209" i="35"/>
  <c r="L209" i="35"/>
  <c r="K209" i="35"/>
  <c r="B209" i="35"/>
  <c r="N208" i="35"/>
  <c r="L208" i="35"/>
  <c r="K208" i="35"/>
  <c r="B208" i="35"/>
  <c r="L207" i="35"/>
  <c r="N207" i="35" s="1"/>
  <c r="K207" i="35"/>
  <c r="B207" i="35"/>
  <c r="N206" i="35"/>
  <c r="L206" i="35"/>
  <c r="K206" i="35"/>
  <c r="B206" i="35"/>
  <c r="N205" i="35"/>
  <c r="L205" i="35"/>
  <c r="K205" i="35"/>
  <c r="B205" i="35"/>
  <c r="N204" i="35"/>
  <c r="L204" i="35"/>
  <c r="K204" i="35"/>
  <c r="B204" i="35"/>
  <c r="L203" i="35"/>
  <c r="N203" i="35" s="1"/>
  <c r="K203" i="35"/>
  <c r="B203" i="35"/>
  <c r="N202" i="35"/>
  <c r="L202" i="35"/>
  <c r="K202" i="35"/>
  <c r="B202" i="35"/>
  <c r="N201" i="35"/>
  <c r="L201" i="35"/>
  <c r="K201" i="35"/>
  <c r="B201" i="35"/>
  <c r="N200" i="35"/>
  <c r="L200" i="35"/>
  <c r="K200" i="35"/>
  <c r="B200" i="35"/>
  <c r="L199" i="35"/>
  <c r="N199" i="35" s="1"/>
  <c r="K199" i="35"/>
  <c r="B199" i="35"/>
  <c r="N198" i="35"/>
  <c r="L198" i="35"/>
  <c r="K198" i="35"/>
  <c r="B198" i="35"/>
  <c r="N197" i="35"/>
  <c r="L197" i="35"/>
  <c r="K197" i="35"/>
  <c r="B197" i="35"/>
  <c r="N196" i="35"/>
  <c r="L196" i="35"/>
  <c r="K196" i="35"/>
  <c r="B196" i="35"/>
  <c r="L195" i="35"/>
  <c r="N195" i="35" s="1"/>
  <c r="K195" i="35"/>
  <c r="B195" i="35"/>
  <c r="N194" i="35"/>
  <c r="L194" i="35"/>
  <c r="K194" i="35"/>
  <c r="B194" i="35"/>
  <c r="N193" i="35"/>
  <c r="L193" i="35"/>
  <c r="K193" i="35"/>
  <c r="B193" i="35"/>
  <c r="N192" i="35"/>
  <c r="L192" i="35"/>
  <c r="K192" i="35"/>
  <c r="B192" i="35"/>
  <c r="L191" i="35"/>
  <c r="N191" i="35" s="1"/>
  <c r="K191" i="35"/>
  <c r="B191" i="35"/>
  <c r="N190" i="35"/>
  <c r="L190" i="35"/>
  <c r="K190" i="35"/>
  <c r="B190" i="35"/>
  <c r="N189" i="35"/>
  <c r="L189" i="35"/>
  <c r="K189" i="35"/>
  <c r="B189" i="35"/>
  <c r="N188" i="35"/>
  <c r="L188" i="35"/>
  <c r="K188" i="35"/>
  <c r="B188" i="35"/>
  <c r="L187" i="35"/>
  <c r="N187" i="35" s="1"/>
  <c r="K187" i="35"/>
  <c r="B187" i="35"/>
  <c r="N186" i="35"/>
  <c r="L186" i="35"/>
  <c r="K186" i="35"/>
  <c r="B186" i="35"/>
  <c r="N185" i="35"/>
  <c r="L185" i="35"/>
  <c r="K185" i="35"/>
  <c r="B185" i="35"/>
  <c r="N184" i="35"/>
  <c r="L184" i="35"/>
  <c r="K184" i="35"/>
  <c r="B184" i="35"/>
  <c r="L183" i="35"/>
  <c r="N183" i="35" s="1"/>
  <c r="K183" i="35"/>
  <c r="B183" i="35"/>
  <c r="N182" i="35"/>
  <c r="L182" i="35"/>
  <c r="K182" i="35"/>
  <c r="B182" i="35"/>
  <c r="N181" i="35"/>
  <c r="L181" i="35"/>
  <c r="K181" i="35"/>
  <c r="B181" i="35"/>
  <c r="N180" i="35"/>
  <c r="L180" i="35"/>
  <c r="K180" i="35"/>
  <c r="B180" i="35"/>
  <c r="L179" i="35"/>
  <c r="N179" i="35" s="1"/>
  <c r="K179" i="35"/>
  <c r="B179" i="35"/>
  <c r="N178" i="35"/>
  <c r="L178" i="35"/>
  <c r="K178" i="35"/>
  <c r="B178" i="35"/>
  <c r="N177" i="35"/>
  <c r="L177" i="35"/>
  <c r="K177" i="35"/>
  <c r="B177" i="35"/>
  <c r="N176" i="35"/>
  <c r="L176" i="35"/>
  <c r="K176" i="35"/>
  <c r="B176" i="35"/>
  <c r="L175" i="35"/>
  <c r="N175" i="35" s="1"/>
  <c r="K175" i="35"/>
  <c r="B175" i="35"/>
  <c r="N174" i="35"/>
  <c r="L174" i="35"/>
  <c r="K174" i="35"/>
  <c r="B174" i="35"/>
  <c r="N173" i="35"/>
  <c r="L173" i="35"/>
  <c r="K173" i="35"/>
  <c r="B173" i="35"/>
  <c r="N172" i="35"/>
  <c r="L172" i="35"/>
  <c r="K172" i="35"/>
  <c r="B172" i="35"/>
  <c r="L171" i="35"/>
  <c r="N171" i="35" s="1"/>
  <c r="K171" i="35"/>
  <c r="B171" i="35"/>
  <c r="N170" i="35"/>
  <c r="L170" i="35"/>
  <c r="K170" i="35"/>
  <c r="B170" i="35"/>
  <c r="N169" i="35"/>
  <c r="L169" i="35"/>
  <c r="K169" i="35"/>
  <c r="B169" i="35"/>
  <c r="N168" i="35"/>
  <c r="L168" i="35"/>
  <c r="K168" i="35"/>
  <c r="B168" i="35"/>
  <c r="L167" i="35"/>
  <c r="N167" i="35" s="1"/>
  <c r="K167" i="35"/>
  <c r="B167" i="35"/>
  <c r="N166" i="35"/>
  <c r="L166" i="35"/>
  <c r="K166" i="35"/>
  <c r="B166" i="35"/>
  <c r="N165" i="35"/>
  <c r="L165" i="35"/>
  <c r="K165" i="35"/>
  <c r="B165" i="35"/>
  <c r="N164" i="35"/>
  <c r="L164" i="35"/>
  <c r="K164" i="35"/>
  <c r="B164" i="35"/>
  <c r="L163" i="35"/>
  <c r="N163" i="35" s="1"/>
  <c r="K163" i="35"/>
  <c r="B163" i="35"/>
  <c r="N162" i="35"/>
  <c r="L162" i="35"/>
  <c r="K162" i="35"/>
  <c r="B162" i="35"/>
  <c r="N161" i="35"/>
  <c r="L161" i="35"/>
  <c r="K161" i="35"/>
  <c r="B161" i="35"/>
  <c r="N160" i="35"/>
  <c r="L160" i="35"/>
  <c r="K160" i="35"/>
  <c r="B160" i="35"/>
  <c r="L159" i="35"/>
  <c r="N159" i="35" s="1"/>
  <c r="K159" i="35"/>
  <c r="B159" i="35"/>
  <c r="N158" i="35"/>
  <c r="L158" i="35"/>
  <c r="K158" i="35"/>
  <c r="B158" i="35"/>
  <c r="N157" i="35"/>
  <c r="L157" i="35"/>
  <c r="K157" i="35"/>
  <c r="B157" i="35"/>
  <c r="N156" i="35"/>
  <c r="L156" i="35"/>
  <c r="K156" i="35"/>
  <c r="B156" i="35"/>
  <c r="L155" i="35"/>
  <c r="N155" i="35" s="1"/>
  <c r="K155" i="35"/>
  <c r="B155" i="35"/>
  <c r="N154" i="35"/>
  <c r="L154" i="35"/>
  <c r="K154" i="35"/>
  <c r="B154" i="35"/>
  <c r="N153" i="35"/>
  <c r="L153" i="35"/>
  <c r="K153" i="35"/>
  <c r="B153" i="35"/>
  <c r="N152" i="35"/>
  <c r="L152" i="35"/>
  <c r="K152" i="35"/>
  <c r="B152" i="35"/>
  <c r="L151" i="35"/>
  <c r="N151" i="35" s="1"/>
  <c r="K151" i="35"/>
  <c r="B151" i="35"/>
  <c r="N150" i="35"/>
  <c r="L150" i="35"/>
  <c r="K150" i="35"/>
  <c r="B150" i="35"/>
  <c r="N149" i="35"/>
  <c r="L149" i="35"/>
  <c r="K149" i="35"/>
  <c r="B149" i="35"/>
  <c r="N148" i="35"/>
  <c r="L148" i="35"/>
  <c r="K148" i="35"/>
  <c r="B148" i="35"/>
  <c r="L147" i="35"/>
  <c r="N147" i="35" s="1"/>
  <c r="K147" i="35"/>
  <c r="B147" i="35"/>
  <c r="N146" i="35"/>
  <c r="L146" i="35"/>
  <c r="K146" i="35"/>
  <c r="B146" i="35"/>
  <c r="N145" i="35"/>
  <c r="L145" i="35"/>
  <c r="K145" i="35"/>
  <c r="B145" i="35"/>
  <c r="N144" i="35"/>
  <c r="L144" i="35"/>
  <c r="K144" i="35"/>
  <c r="B144" i="35"/>
  <c r="L143" i="35"/>
  <c r="N143" i="35" s="1"/>
  <c r="K143" i="35"/>
  <c r="B143" i="35"/>
  <c r="N142" i="35"/>
  <c r="L142" i="35"/>
  <c r="K142" i="35"/>
  <c r="B142" i="35"/>
  <c r="N141" i="35"/>
  <c r="L141" i="35"/>
  <c r="K141" i="35"/>
  <c r="B141" i="35"/>
  <c r="N140" i="35"/>
  <c r="L140" i="35"/>
  <c r="K140" i="35"/>
  <c r="B140" i="35"/>
  <c r="L139" i="35"/>
  <c r="N139" i="35" s="1"/>
  <c r="K139" i="35"/>
  <c r="B139" i="35"/>
  <c r="N138" i="35"/>
  <c r="L138" i="35"/>
  <c r="K138" i="35"/>
  <c r="B138" i="35"/>
  <c r="N137" i="35"/>
  <c r="L137" i="35"/>
  <c r="K137" i="35"/>
  <c r="B137" i="35"/>
  <c r="N136" i="35"/>
  <c r="L136" i="35"/>
  <c r="K136" i="35"/>
  <c r="B136" i="35"/>
  <c r="L135" i="35"/>
  <c r="N135" i="35" s="1"/>
  <c r="K135" i="35"/>
  <c r="B135" i="35"/>
  <c r="N134" i="35"/>
  <c r="L134" i="35"/>
  <c r="K134" i="35"/>
  <c r="B134" i="35"/>
  <c r="N133" i="35"/>
  <c r="L133" i="35"/>
  <c r="K133" i="35"/>
  <c r="B133" i="35"/>
  <c r="N132" i="35"/>
  <c r="L132" i="35"/>
  <c r="K132" i="35"/>
  <c r="B132" i="35"/>
  <c r="L131" i="35"/>
  <c r="N131" i="35" s="1"/>
  <c r="K131" i="35"/>
  <c r="B131" i="35"/>
  <c r="N130" i="35"/>
  <c r="L130" i="35"/>
  <c r="K130" i="35"/>
  <c r="B130" i="35"/>
  <c r="N129" i="35"/>
  <c r="L129" i="35"/>
  <c r="K129" i="35"/>
  <c r="B129" i="35"/>
  <c r="N128" i="35"/>
  <c r="L128" i="35"/>
  <c r="K128" i="35"/>
  <c r="B128" i="35"/>
  <c r="L127" i="35"/>
  <c r="N127" i="35" s="1"/>
  <c r="K127" i="35"/>
  <c r="B127" i="35"/>
  <c r="N126" i="35"/>
  <c r="L126" i="35"/>
  <c r="K126" i="35"/>
  <c r="B126" i="35"/>
  <c r="N125" i="35"/>
  <c r="L125" i="35"/>
  <c r="K125" i="35"/>
  <c r="B125" i="35"/>
  <c r="N124" i="35"/>
  <c r="L124" i="35"/>
  <c r="K124" i="35"/>
  <c r="B124" i="35"/>
  <c r="L123" i="35"/>
  <c r="N123" i="35" s="1"/>
  <c r="K123" i="35"/>
  <c r="B123" i="35"/>
  <c r="N122" i="35"/>
  <c r="L122" i="35"/>
  <c r="K122" i="35"/>
  <c r="B122" i="35"/>
  <c r="N121" i="35"/>
  <c r="L121" i="35"/>
  <c r="K121" i="35"/>
  <c r="B121" i="35"/>
  <c r="N120" i="35"/>
  <c r="L120" i="35"/>
  <c r="K120" i="35"/>
  <c r="B120" i="35"/>
  <c r="L119" i="35"/>
  <c r="N119" i="35" s="1"/>
  <c r="K119" i="35"/>
  <c r="B119" i="35"/>
  <c r="N118" i="35"/>
  <c r="L118" i="35"/>
  <c r="K118" i="35"/>
  <c r="B118" i="35"/>
  <c r="N117" i="35"/>
  <c r="L117" i="35"/>
  <c r="K117" i="35"/>
  <c r="B117" i="35"/>
  <c r="N116" i="35"/>
  <c r="L116" i="35"/>
  <c r="K116" i="35"/>
  <c r="B116" i="35"/>
  <c r="L115" i="35"/>
  <c r="N115" i="35" s="1"/>
  <c r="K115" i="35"/>
  <c r="B115" i="35"/>
  <c r="N114" i="35"/>
  <c r="L114" i="35"/>
  <c r="K114" i="35"/>
  <c r="B114" i="35"/>
  <c r="N113" i="35"/>
  <c r="L113" i="35"/>
  <c r="K113" i="35"/>
  <c r="B113" i="35"/>
  <c r="N112" i="35"/>
  <c r="L112" i="35"/>
  <c r="K112" i="35"/>
  <c r="B112" i="35"/>
  <c r="L111" i="35"/>
  <c r="N111" i="35" s="1"/>
  <c r="K111" i="35"/>
  <c r="B111" i="35"/>
  <c r="N110" i="35"/>
  <c r="L110" i="35"/>
  <c r="K110" i="35"/>
  <c r="B110" i="35"/>
  <c r="N109" i="35"/>
  <c r="L109" i="35"/>
  <c r="K109" i="35"/>
  <c r="B109" i="35"/>
  <c r="N108" i="35"/>
  <c r="L108" i="35"/>
  <c r="K108" i="35"/>
  <c r="B108" i="35"/>
  <c r="L107" i="35"/>
  <c r="N107" i="35" s="1"/>
  <c r="K107" i="35"/>
  <c r="B107" i="35"/>
  <c r="N106" i="35"/>
  <c r="L106" i="35"/>
  <c r="K106" i="35"/>
  <c r="B106" i="35"/>
  <c r="N105" i="35"/>
  <c r="L105" i="35"/>
  <c r="K105" i="35"/>
  <c r="B105" i="35"/>
  <c r="N104" i="35"/>
  <c r="L104" i="35"/>
  <c r="K104" i="35"/>
  <c r="B104" i="35"/>
  <c r="L103" i="35"/>
  <c r="N103" i="35" s="1"/>
  <c r="K103" i="35"/>
  <c r="B103" i="35"/>
  <c r="N102" i="35"/>
  <c r="L102" i="35"/>
  <c r="K102" i="35"/>
  <c r="B102" i="35"/>
  <c r="N101" i="35"/>
  <c r="L101" i="35"/>
  <c r="K101" i="35"/>
  <c r="B101" i="35"/>
  <c r="N100" i="35"/>
  <c r="L100" i="35"/>
  <c r="K100" i="35"/>
  <c r="B100" i="35"/>
  <c r="L99" i="35"/>
  <c r="N99" i="35" s="1"/>
  <c r="K99" i="35"/>
  <c r="B99" i="35"/>
  <c r="N98" i="35"/>
  <c r="L98" i="35"/>
  <c r="K98" i="35"/>
  <c r="B98" i="35"/>
  <c r="N97" i="35"/>
  <c r="L97" i="35"/>
  <c r="K97" i="35"/>
  <c r="B97" i="35"/>
  <c r="N96" i="35"/>
  <c r="L96" i="35"/>
  <c r="K96" i="35"/>
  <c r="B96" i="35"/>
  <c r="L95" i="35"/>
  <c r="N95" i="35" s="1"/>
  <c r="K95" i="35"/>
  <c r="B95" i="35"/>
  <c r="N94" i="35"/>
  <c r="L94" i="35"/>
  <c r="K94" i="35"/>
  <c r="B94" i="35"/>
  <c r="N93" i="35"/>
  <c r="L93" i="35"/>
  <c r="K93" i="35"/>
  <c r="B93" i="35"/>
  <c r="L92" i="35"/>
  <c r="N92" i="35" s="1"/>
  <c r="K92" i="35"/>
  <c r="B92" i="35"/>
  <c r="L91" i="35"/>
  <c r="N91" i="35" s="1"/>
  <c r="K91" i="35"/>
  <c r="B91" i="35"/>
  <c r="N90" i="35"/>
  <c r="L90" i="35"/>
  <c r="K90" i="35"/>
  <c r="B90" i="35"/>
  <c r="N89" i="35"/>
  <c r="L89" i="35"/>
  <c r="K89" i="35"/>
  <c r="B89" i="35"/>
  <c r="N88" i="35"/>
  <c r="L88" i="35"/>
  <c r="K88" i="35"/>
  <c r="B88" i="35"/>
  <c r="L87" i="35"/>
  <c r="N87" i="35" s="1"/>
  <c r="K87" i="35"/>
  <c r="B87" i="35"/>
  <c r="N86" i="35"/>
  <c r="L86" i="35"/>
  <c r="K86" i="35"/>
  <c r="B86" i="35"/>
  <c r="N85" i="35"/>
  <c r="L85" i="35"/>
  <c r="K85" i="35"/>
  <c r="B85" i="35"/>
  <c r="N84" i="35"/>
  <c r="L84" i="35"/>
  <c r="K84" i="35"/>
  <c r="B84" i="35"/>
  <c r="L83" i="35"/>
  <c r="N83" i="35" s="1"/>
  <c r="K83" i="35"/>
  <c r="B83" i="35"/>
  <c r="N82" i="35"/>
  <c r="L82" i="35"/>
  <c r="K82" i="35"/>
  <c r="B82" i="35"/>
  <c r="N81" i="35"/>
  <c r="L81" i="35"/>
  <c r="K81" i="35"/>
  <c r="B81" i="35"/>
  <c r="L80" i="35"/>
  <c r="N80" i="35" s="1"/>
  <c r="K80" i="35"/>
  <c r="B80" i="35"/>
  <c r="L79" i="35"/>
  <c r="N79" i="35" s="1"/>
  <c r="K79" i="35"/>
  <c r="B79" i="35"/>
  <c r="L78" i="35"/>
  <c r="N78" i="35" s="1"/>
  <c r="K78" i="35"/>
  <c r="B78" i="35"/>
  <c r="N77" i="35"/>
  <c r="L77" i="35"/>
  <c r="K77" i="35"/>
  <c r="B77" i="35"/>
  <c r="N76" i="35"/>
  <c r="L76" i="35"/>
  <c r="K76" i="35"/>
  <c r="B76" i="35"/>
  <c r="N75" i="35"/>
  <c r="L75" i="35"/>
  <c r="K75" i="35"/>
  <c r="B75" i="35"/>
  <c r="N74" i="35"/>
  <c r="L74" i="35"/>
  <c r="K74" i="35"/>
  <c r="B74" i="35"/>
  <c r="N73" i="35"/>
  <c r="L73" i="35"/>
  <c r="K73" i="35"/>
  <c r="B73" i="35"/>
  <c r="N72" i="35"/>
  <c r="L72" i="35"/>
  <c r="K72" i="35"/>
  <c r="B72" i="35"/>
  <c r="L71" i="35"/>
  <c r="N71" i="35" s="1"/>
  <c r="K71" i="35"/>
  <c r="B71" i="35"/>
  <c r="L70" i="35"/>
  <c r="N70" i="35" s="1"/>
  <c r="K70" i="35"/>
  <c r="B70" i="35"/>
  <c r="N69" i="35"/>
  <c r="L69" i="35"/>
  <c r="K69" i="35"/>
  <c r="B69" i="35"/>
  <c r="L68" i="35"/>
  <c r="N68" i="35" s="1"/>
  <c r="K68" i="35"/>
  <c r="B68" i="35"/>
  <c r="N67" i="35"/>
  <c r="L67" i="35"/>
  <c r="K67" i="35"/>
  <c r="B67" i="35"/>
  <c r="L66" i="35"/>
  <c r="N66" i="35" s="1"/>
  <c r="K66" i="35"/>
  <c r="B66" i="35"/>
  <c r="N65" i="35"/>
  <c r="L65" i="35"/>
  <c r="K65" i="35"/>
  <c r="B65" i="35"/>
  <c r="N64" i="35"/>
  <c r="L64" i="35"/>
  <c r="K64" i="35"/>
  <c r="B64" i="35"/>
  <c r="L63" i="35"/>
  <c r="N63" i="35" s="1"/>
  <c r="K63" i="35"/>
  <c r="B63" i="35"/>
  <c r="N62" i="35"/>
  <c r="L62" i="35"/>
  <c r="K62" i="35"/>
  <c r="B62" i="35"/>
  <c r="N61" i="35"/>
  <c r="L61" i="35"/>
  <c r="K61" i="35"/>
  <c r="B61" i="35"/>
  <c r="L60" i="35"/>
  <c r="N60" i="35" s="1"/>
  <c r="K60" i="35"/>
  <c r="B60" i="35"/>
  <c r="L59" i="35"/>
  <c r="N59" i="35" s="1"/>
  <c r="K59" i="35"/>
  <c r="B59" i="35"/>
  <c r="N58" i="35"/>
  <c r="L58" i="35"/>
  <c r="K58" i="35"/>
  <c r="B58" i="35"/>
  <c r="N57" i="35"/>
  <c r="L57" i="35"/>
  <c r="K57" i="35"/>
  <c r="B57" i="35"/>
  <c r="N56" i="35"/>
  <c r="L56" i="35"/>
  <c r="K56" i="35"/>
  <c r="B56" i="35"/>
  <c r="N55" i="35"/>
  <c r="L55" i="35"/>
  <c r="K55" i="35"/>
  <c r="B55" i="35"/>
  <c r="L54" i="35"/>
  <c r="N54" i="35" s="1"/>
  <c r="K54" i="35"/>
  <c r="B54" i="35"/>
  <c r="N53" i="35"/>
  <c r="L53" i="35"/>
  <c r="K53" i="35"/>
  <c r="B53" i="35"/>
  <c r="L52" i="35"/>
  <c r="N52" i="35" s="1"/>
  <c r="K52" i="35"/>
  <c r="B52" i="35"/>
  <c r="N51" i="35"/>
  <c r="L51" i="35"/>
  <c r="K51" i="35"/>
  <c r="B51" i="35"/>
  <c r="N50" i="35"/>
  <c r="L50" i="35"/>
  <c r="K50" i="35"/>
  <c r="B50" i="35"/>
  <c r="N49" i="35"/>
  <c r="L49" i="35"/>
  <c r="K49" i="35"/>
  <c r="B49" i="35"/>
  <c r="L48" i="35"/>
  <c r="N48" i="35" s="1"/>
  <c r="K48" i="35"/>
  <c r="B48" i="35"/>
  <c r="L47" i="35"/>
  <c r="N47" i="35" s="1"/>
  <c r="K47" i="35"/>
  <c r="B47" i="35"/>
  <c r="L46" i="35"/>
  <c r="N46" i="35" s="1"/>
  <c r="K46" i="35"/>
  <c r="B46" i="35"/>
  <c r="N45" i="35"/>
  <c r="L45" i="35"/>
  <c r="K45" i="35"/>
  <c r="B45" i="35"/>
  <c r="N44" i="35"/>
  <c r="L44" i="35"/>
  <c r="K44" i="35"/>
  <c r="B44" i="35"/>
  <c r="N43" i="35"/>
  <c r="L43" i="35"/>
  <c r="K43" i="35"/>
  <c r="B43" i="35"/>
  <c r="N42" i="35"/>
  <c r="L42" i="35"/>
  <c r="K42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E16" i="35"/>
  <c r="B16" i="35"/>
  <c r="E15" i="35"/>
  <c r="B15" i="35"/>
  <c r="E14" i="35"/>
  <c r="B14" i="35"/>
  <c r="E13" i="35"/>
  <c r="B13" i="35"/>
  <c r="E12" i="35"/>
  <c r="B12" i="35"/>
  <c r="B11" i="35"/>
  <c r="B10" i="35"/>
  <c r="B9" i="35"/>
  <c r="B8" i="35"/>
  <c r="B7" i="35"/>
  <c r="B6" i="35"/>
  <c r="B5" i="35"/>
  <c r="H4" i="35"/>
  <c r="H5" i="35" s="1"/>
  <c r="H6" i="35" s="1"/>
  <c r="H7" i="35" s="1"/>
  <c r="H8" i="35" s="1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H30" i="35" s="1"/>
  <c r="H31" i="35" s="1"/>
  <c r="H32" i="35" s="1"/>
  <c r="H33" i="35" s="1"/>
  <c r="H34" i="35" s="1"/>
  <c r="H35" i="35" s="1"/>
  <c r="H36" i="35" s="1"/>
  <c r="H37" i="35" s="1"/>
  <c r="H38" i="35" s="1"/>
  <c r="H39" i="35" s="1"/>
  <c r="H40" i="35" s="1"/>
  <c r="H41" i="35" s="1"/>
  <c r="H42" i="35" s="1"/>
  <c r="H43" i="35" s="1"/>
  <c r="H44" i="35" s="1"/>
  <c r="H45" i="35" s="1"/>
  <c r="H46" i="35" s="1"/>
  <c r="H47" i="35" s="1"/>
  <c r="H48" i="35" s="1"/>
  <c r="H49" i="35" s="1"/>
  <c r="H50" i="35" s="1"/>
  <c r="H51" i="35" s="1"/>
  <c r="H52" i="35" s="1"/>
  <c r="H53" i="35" s="1"/>
  <c r="H54" i="35" s="1"/>
  <c r="H55" i="35" s="1"/>
  <c r="H56" i="35" s="1"/>
  <c r="H57" i="35" s="1"/>
  <c r="H58" i="35" s="1"/>
  <c r="H59" i="35" s="1"/>
  <c r="H60" i="35" s="1"/>
  <c r="H61" i="35" s="1"/>
  <c r="H62" i="35" s="1"/>
  <c r="H63" i="35" s="1"/>
  <c r="H64" i="35" s="1"/>
  <c r="H65" i="35" s="1"/>
  <c r="H66" i="35" s="1"/>
  <c r="H67" i="35" s="1"/>
  <c r="H68" i="35" s="1"/>
  <c r="H69" i="35" s="1"/>
  <c r="H70" i="35" s="1"/>
  <c r="H71" i="35" s="1"/>
  <c r="H72" i="35" s="1"/>
  <c r="H73" i="35" s="1"/>
  <c r="H74" i="35" s="1"/>
  <c r="H75" i="35" s="1"/>
  <c r="H76" i="35" s="1"/>
  <c r="H77" i="35" s="1"/>
  <c r="H78" i="35" s="1"/>
  <c r="H79" i="35" s="1"/>
  <c r="H80" i="35" s="1"/>
  <c r="H81" i="35" s="1"/>
  <c r="H82" i="35" s="1"/>
  <c r="H83" i="35" s="1"/>
  <c r="H84" i="35" s="1"/>
  <c r="H85" i="35" s="1"/>
  <c r="H86" i="35" s="1"/>
  <c r="H87" i="35" s="1"/>
  <c r="H88" i="35" s="1"/>
  <c r="H89" i="35" s="1"/>
  <c r="H90" i="35" s="1"/>
  <c r="H91" i="35" s="1"/>
  <c r="H92" i="35" s="1"/>
  <c r="H93" i="35" s="1"/>
  <c r="H94" i="35" s="1"/>
  <c r="H95" i="35" s="1"/>
  <c r="H96" i="35" s="1"/>
  <c r="H97" i="35" s="1"/>
  <c r="H98" i="35" s="1"/>
  <c r="H99" i="35" s="1"/>
  <c r="H100" i="35" s="1"/>
  <c r="H101" i="35" s="1"/>
  <c r="H102" i="35" s="1"/>
  <c r="H103" i="35" s="1"/>
  <c r="H104" i="35" s="1"/>
  <c r="H105" i="35" s="1"/>
  <c r="H106" i="35" s="1"/>
  <c r="H107" i="35" s="1"/>
  <c r="H108" i="35" s="1"/>
  <c r="H109" i="35" s="1"/>
  <c r="H110" i="35" s="1"/>
  <c r="H111" i="35" s="1"/>
  <c r="H112" i="35" s="1"/>
  <c r="H113" i="35" s="1"/>
  <c r="H114" i="35" s="1"/>
  <c r="H115" i="35" s="1"/>
  <c r="H116" i="35" s="1"/>
  <c r="H117" i="35" s="1"/>
  <c r="H118" i="35" s="1"/>
  <c r="H119" i="35" s="1"/>
  <c r="H120" i="35" s="1"/>
  <c r="H121" i="35" s="1"/>
  <c r="H122" i="35" s="1"/>
  <c r="H123" i="35" s="1"/>
  <c r="H124" i="35" s="1"/>
  <c r="H125" i="35" s="1"/>
  <c r="H126" i="35" s="1"/>
  <c r="H127" i="35" s="1"/>
  <c r="H128" i="35" s="1"/>
  <c r="H129" i="35" s="1"/>
  <c r="H130" i="35" s="1"/>
  <c r="H131" i="35" s="1"/>
  <c r="H132" i="35" s="1"/>
  <c r="H133" i="35" s="1"/>
  <c r="H134" i="35" s="1"/>
  <c r="H135" i="35" s="1"/>
  <c r="H136" i="35" s="1"/>
  <c r="H137" i="35" s="1"/>
  <c r="H138" i="35" s="1"/>
  <c r="H139" i="35" s="1"/>
  <c r="H140" i="35" s="1"/>
  <c r="H141" i="35" s="1"/>
  <c r="H142" i="35" s="1"/>
  <c r="H143" i="35" s="1"/>
  <c r="H144" i="35" s="1"/>
  <c r="H145" i="35" s="1"/>
  <c r="H146" i="35" s="1"/>
  <c r="H147" i="35" s="1"/>
  <c r="H148" i="35" s="1"/>
  <c r="H149" i="35" s="1"/>
  <c r="H150" i="35" s="1"/>
  <c r="H151" i="35" s="1"/>
  <c r="H152" i="35" s="1"/>
  <c r="H153" i="35" s="1"/>
  <c r="H154" i="35" s="1"/>
  <c r="H155" i="35" s="1"/>
  <c r="H156" i="35" s="1"/>
  <c r="H157" i="35" s="1"/>
  <c r="H158" i="35" s="1"/>
  <c r="H159" i="35" s="1"/>
  <c r="H160" i="35" s="1"/>
  <c r="H161" i="35" s="1"/>
  <c r="H162" i="35" s="1"/>
  <c r="H163" i="35" s="1"/>
  <c r="H164" i="35" s="1"/>
  <c r="H165" i="35" s="1"/>
  <c r="H166" i="35" s="1"/>
  <c r="H167" i="35" s="1"/>
  <c r="H168" i="35" s="1"/>
  <c r="H169" i="35" s="1"/>
  <c r="H170" i="35" s="1"/>
  <c r="H171" i="35" s="1"/>
  <c r="H172" i="35" s="1"/>
  <c r="H173" i="35" s="1"/>
  <c r="H174" i="35" s="1"/>
  <c r="H175" i="35" s="1"/>
  <c r="H176" i="35" s="1"/>
  <c r="H177" i="35" s="1"/>
  <c r="H178" i="35" s="1"/>
  <c r="H179" i="35" s="1"/>
  <c r="H180" i="35" s="1"/>
  <c r="H181" i="35" s="1"/>
  <c r="H182" i="35" s="1"/>
  <c r="H183" i="35" s="1"/>
  <c r="H184" i="35" s="1"/>
  <c r="H185" i="35" s="1"/>
  <c r="H186" i="35" s="1"/>
  <c r="H187" i="35" s="1"/>
  <c r="H188" i="35" s="1"/>
  <c r="H189" i="35" s="1"/>
  <c r="H190" i="35" s="1"/>
  <c r="H191" i="35" s="1"/>
  <c r="H192" i="35" s="1"/>
  <c r="H193" i="35" s="1"/>
  <c r="H194" i="35" s="1"/>
  <c r="H195" i="35" s="1"/>
  <c r="H196" i="35" s="1"/>
  <c r="H197" i="35" s="1"/>
  <c r="H198" i="35" s="1"/>
  <c r="H199" i="35" s="1"/>
  <c r="H200" i="35" s="1"/>
  <c r="H201" i="35" s="1"/>
  <c r="H202" i="35" s="1"/>
  <c r="H203" i="35" s="1"/>
  <c r="H204" i="35" s="1"/>
  <c r="H205" i="35" s="1"/>
  <c r="H206" i="35" s="1"/>
  <c r="H207" i="35" s="1"/>
  <c r="H208" i="35" s="1"/>
  <c r="H209" i="35" s="1"/>
  <c r="H210" i="35" s="1"/>
  <c r="H211" i="35" s="1"/>
  <c r="H212" i="35" s="1"/>
  <c r="H213" i="35" s="1"/>
  <c r="H214" i="35" s="1"/>
  <c r="H215" i="35" s="1"/>
  <c r="H216" i="35" s="1"/>
  <c r="H217" i="35" s="1"/>
  <c r="H218" i="35" s="1"/>
  <c r="H219" i="35" s="1"/>
  <c r="H220" i="35" s="1"/>
  <c r="H221" i="35" s="1"/>
  <c r="H222" i="35" s="1"/>
  <c r="H223" i="35" s="1"/>
  <c r="H224" i="35" s="1"/>
  <c r="H225" i="35" s="1"/>
  <c r="H226" i="35" s="1"/>
  <c r="H227" i="35" s="1"/>
  <c r="H228" i="35" s="1"/>
  <c r="H229" i="35" s="1"/>
  <c r="H230" i="35" s="1"/>
  <c r="H231" i="35" s="1"/>
  <c r="H232" i="35" s="1"/>
  <c r="H233" i="35" s="1"/>
  <c r="H234" i="35" s="1"/>
  <c r="H235" i="35" s="1"/>
  <c r="H236" i="35" s="1"/>
  <c r="H237" i="35" s="1"/>
  <c r="H238" i="35" s="1"/>
  <c r="H239" i="35" s="1"/>
  <c r="H240" i="35" s="1"/>
  <c r="H241" i="35" s="1"/>
  <c r="H242" i="35" s="1"/>
  <c r="H243" i="35" s="1"/>
  <c r="H244" i="35" s="1"/>
  <c r="H245" i="35" s="1"/>
  <c r="H246" i="35" s="1"/>
  <c r="H247" i="35" s="1"/>
  <c r="H248" i="35" s="1"/>
  <c r="H249" i="35" s="1"/>
  <c r="H250" i="35" s="1"/>
  <c r="H251" i="35" s="1"/>
  <c r="H252" i="35" s="1"/>
  <c r="H253" i="35" s="1"/>
  <c r="H254" i="35" s="1"/>
  <c r="H255" i="35" s="1"/>
  <c r="H256" i="35" s="1"/>
  <c r="H257" i="35" s="1"/>
  <c r="H258" i="35" s="1"/>
  <c r="H259" i="35" s="1"/>
  <c r="H260" i="35" s="1"/>
  <c r="H261" i="35" s="1"/>
  <c r="H262" i="35" s="1"/>
  <c r="H263" i="35" s="1"/>
  <c r="H264" i="35" s="1"/>
  <c r="H265" i="35" s="1"/>
  <c r="H266" i="35" s="1"/>
  <c r="H267" i="35" s="1"/>
  <c r="H268" i="35" s="1"/>
  <c r="H269" i="35" s="1"/>
  <c r="H270" i="35" s="1"/>
  <c r="H271" i="35" s="1"/>
  <c r="H272" i="35" s="1"/>
  <c r="H273" i="35" s="1"/>
  <c r="H274" i="35" s="1"/>
  <c r="H275" i="35" s="1"/>
  <c r="H276" i="35" s="1"/>
  <c r="H277" i="35" s="1"/>
  <c r="H278" i="35" s="1"/>
  <c r="H279" i="35" s="1"/>
  <c r="H280" i="35" s="1"/>
  <c r="H281" i="35" s="1"/>
  <c r="H282" i="35" s="1"/>
  <c r="H283" i="35" s="1"/>
  <c r="H284" i="35" s="1"/>
  <c r="H285" i="35" s="1"/>
  <c r="H286" i="35" s="1"/>
  <c r="H287" i="35" s="1"/>
  <c r="H288" i="35" s="1"/>
  <c r="H289" i="35" s="1"/>
  <c r="H290" i="35" s="1"/>
  <c r="H291" i="35" s="1"/>
  <c r="H292" i="35" s="1"/>
  <c r="H293" i="35" s="1"/>
  <c r="H294" i="35" s="1"/>
  <c r="H295" i="35" s="1"/>
  <c r="H296" i="35" s="1"/>
  <c r="H297" i="35" s="1"/>
  <c r="H298" i="35" s="1"/>
  <c r="H299" i="35" s="1"/>
  <c r="H300" i="35" s="1"/>
  <c r="H301" i="35" s="1"/>
  <c r="H302" i="35" s="1"/>
  <c r="H303" i="35" s="1"/>
  <c r="H304" i="35" s="1"/>
  <c r="H305" i="35" s="1"/>
  <c r="H306" i="35" s="1"/>
  <c r="H307" i="35" s="1"/>
  <c r="H308" i="35" s="1"/>
  <c r="H309" i="35" s="1"/>
  <c r="H310" i="35" s="1"/>
  <c r="H311" i="35" s="1"/>
  <c r="H312" i="35" s="1"/>
  <c r="H313" i="35" s="1"/>
  <c r="H314" i="35" s="1"/>
  <c r="H315" i="35" s="1"/>
  <c r="H316" i="35" s="1"/>
  <c r="H317" i="35" s="1"/>
  <c r="H318" i="35" s="1"/>
  <c r="H319" i="35" s="1"/>
  <c r="H320" i="35" s="1"/>
  <c r="H321" i="35" s="1"/>
  <c r="H322" i="35" s="1"/>
  <c r="H323" i="35" s="1"/>
  <c r="H324" i="35" s="1"/>
  <c r="H325" i="35" s="1"/>
  <c r="H326" i="35" s="1"/>
  <c r="H327" i="35" s="1"/>
  <c r="H328" i="35" s="1"/>
  <c r="H329" i="35" s="1"/>
  <c r="H330" i="35" s="1"/>
  <c r="H331" i="35" s="1"/>
  <c r="H332" i="35" s="1"/>
  <c r="H333" i="35" s="1"/>
  <c r="H334" i="35" s="1"/>
  <c r="H335" i="35" s="1"/>
  <c r="H336" i="35" s="1"/>
  <c r="H337" i="35" s="1"/>
  <c r="H338" i="35" s="1"/>
  <c r="H339" i="35" s="1"/>
  <c r="H340" i="35" s="1"/>
  <c r="H341" i="35" s="1"/>
  <c r="H342" i="35" s="1"/>
  <c r="H343" i="35" s="1"/>
  <c r="H344" i="35" s="1"/>
  <c r="H345" i="35" s="1"/>
  <c r="H346" i="35" s="1"/>
  <c r="H347" i="35" s="1"/>
  <c r="H348" i="35" s="1"/>
  <c r="H349" i="35" s="1"/>
  <c r="H350" i="35" s="1"/>
  <c r="H351" i="35" s="1"/>
  <c r="H352" i="35" s="1"/>
  <c r="H353" i="35" s="1"/>
  <c r="H354" i="35" s="1"/>
  <c r="H355" i="35" s="1"/>
  <c r="H356" i="35" s="1"/>
  <c r="H357" i="35" s="1"/>
  <c r="H358" i="35" s="1"/>
  <c r="H359" i="35" s="1"/>
  <c r="H360" i="35" s="1"/>
  <c r="H361" i="35" s="1"/>
  <c r="H362" i="35" s="1"/>
  <c r="H363" i="35" s="1"/>
  <c r="H364" i="35" s="1"/>
  <c r="H365" i="35" s="1"/>
  <c r="H366" i="35" s="1"/>
  <c r="H367" i="35" s="1"/>
  <c r="H368" i="35" s="1"/>
  <c r="H369" i="35" s="1"/>
  <c r="H370" i="35" s="1"/>
  <c r="H371" i="35" s="1"/>
  <c r="H372" i="35" s="1"/>
  <c r="H373" i="35" s="1"/>
  <c r="H374" i="35" s="1"/>
  <c r="H375" i="35" s="1"/>
  <c r="H376" i="35" s="1"/>
  <c r="H377" i="35" s="1"/>
  <c r="H378" i="35" s="1"/>
  <c r="H379" i="35" s="1"/>
  <c r="H380" i="35" s="1"/>
  <c r="H381" i="35" s="1"/>
  <c r="H382" i="35" s="1"/>
  <c r="H383" i="35" s="1"/>
  <c r="H384" i="35" s="1"/>
  <c r="H385" i="35" s="1"/>
  <c r="H386" i="35" s="1"/>
  <c r="H387" i="35" s="1"/>
  <c r="H388" i="35" s="1"/>
  <c r="H389" i="35" s="1"/>
  <c r="H390" i="35" s="1"/>
  <c r="H391" i="35" s="1"/>
  <c r="H392" i="35" s="1"/>
  <c r="H393" i="35" s="1"/>
  <c r="H394" i="35" s="1"/>
  <c r="H395" i="35" s="1"/>
  <c r="H396" i="35" s="1"/>
  <c r="H397" i="35" s="1"/>
  <c r="H398" i="35" s="1"/>
  <c r="H399" i="35" s="1"/>
  <c r="H400" i="35" s="1"/>
  <c r="H401" i="35" s="1"/>
  <c r="H402" i="35" s="1"/>
  <c r="H403" i="35" s="1"/>
  <c r="H404" i="35" s="1"/>
  <c r="H405" i="35" s="1"/>
  <c r="H406" i="35" s="1"/>
  <c r="H407" i="35" s="1"/>
  <c r="H408" i="35" s="1"/>
  <c r="H409" i="35" s="1"/>
  <c r="H410" i="35" s="1"/>
  <c r="H411" i="35" s="1"/>
  <c r="H412" i="35" s="1"/>
  <c r="H413" i="35" s="1"/>
  <c r="H414" i="35" s="1"/>
  <c r="H415" i="35" s="1"/>
  <c r="H416" i="35" s="1"/>
  <c r="H417" i="35" s="1"/>
  <c r="H418" i="35" s="1"/>
  <c r="H419" i="35" s="1"/>
  <c r="H420" i="35" s="1"/>
  <c r="H421" i="35" s="1"/>
  <c r="H422" i="35" s="1"/>
  <c r="H423" i="35" s="1"/>
  <c r="H424" i="35" s="1"/>
  <c r="H425" i="35" s="1"/>
  <c r="H426" i="35" s="1"/>
  <c r="H427" i="35" s="1"/>
  <c r="H428" i="35" s="1"/>
  <c r="H429" i="35" s="1"/>
  <c r="H430" i="35" s="1"/>
  <c r="H431" i="35" s="1"/>
  <c r="H432" i="35" s="1"/>
  <c r="H433" i="35" s="1"/>
  <c r="H434" i="35" s="1"/>
  <c r="H435" i="35" s="1"/>
  <c r="H436" i="35" s="1"/>
  <c r="H437" i="35" s="1"/>
  <c r="H438" i="35" s="1"/>
  <c r="H439" i="35" s="1"/>
  <c r="H440" i="35" s="1"/>
  <c r="H441" i="35" s="1"/>
  <c r="H442" i="35" s="1"/>
  <c r="H443" i="35" s="1"/>
  <c r="H444" i="35" s="1"/>
  <c r="H445" i="35" s="1"/>
  <c r="H446" i="35" s="1"/>
  <c r="H447" i="35" s="1"/>
  <c r="H448" i="35" s="1"/>
  <c r="H449" i="35" s="1"/>
  <c r="H450" i="35" s="1"/>
  <c r="H451" i="35" s="1"/>
  <c r="H452" i="35" s="1"/>
  <c r="H453" i="35" s="1"/>
  <c r="H454" i="35" s="1"/>
  <c r="H455" i="35" s="1"/>
  <c r="H456" i="35" s="1"/>
  <c r="H457" i="35" s="1"/>
  <c r="H458" i="35" s="1"/>
  <c r="H459" i="35" s="1"/>
  <c r="H460" i="35" s="1"/>
  <c r="H461" i="35" s="1"/>
  <c r="H462" i="35" s="1"/>
  <c r="H463" i="35" s="1"/>
  <c r="H464" i="35" s="1"/>
  <c r="H465" i="35" s="1"/>
  <c r="H466" i="35" s="1"/>
  <c r="H467" i="35" s="1"/>
  <c r="H468" i="35" s="1"/>
  <c r="H469" i="35" s="1"/>
  <c r="H470" i="35" s="1"/>
  <c r="H471" i="35" s="1"/>
  <c r="H472" i="35" s="1"/>
  <c r="H473" i="35" s="1"/>
  <c r="H474" i="35" s="1"/>
  <c r="H475" i="35" s="1"/>
  <c r="H476" i="35" s="1"/>
  <c r="H477" i="35" s="1"/>
  <c r="H478" i="35" s="1"/>
  <c r="H479" i="35" s="1"/>
  <c r="H480" i="35" s="1"/>
  <c r="H481" i="35" s="1"/>
  <c r="H482" i="35" s="1"/>
  <c r="H483" i="35" s="1"/>
  <c r="H484" i="35" s="1"/>
  <c r="H485" i="35" s="1"/>
  <c r="H486" i="35" s="1"/>
  <c r="H487" i="35" s="1"/>
  <c r="H488" i="35" s="1"/>
  <c r="H489" i="35" s="1"/>
  <c r="H490" i="35" s="1"/>
  <c r="H491" i="35" s="1"/>
  <c r="H492" i="35" s="1"/>
  <c r="H493" i="35" s="1"/>
  <c r="H494" i="35" s="1"/>
  <c r="H495" i="35" s="1"/>
  <c r="H496" i="35" s="1"/>
  <c r="H497" i="35" s="1"/>
  <c r="H498" i="35" s="1"/>
  <c r="H499" i="35" s="1"/>
  <c r="H500" i="35" s="1"/>
  <c r="H501" i="35" s="1"/>
  <c r="H502" i="35" s="1"/>
  <c r="H503" i="35" s="1"/>
  <c r="H504" i="35" s="1"/>
  <c r="H505" i="35" s="1"/>
  <c r="H506" i="35" s="1"/>
  <c r="H507" i="35" s="1"/>
  <c r="H508" i="35" s="1"/>
  <c r="H509" i="35" s="1"/>
  <c r="H510" i="35" s="1"/>
  <c r="H511" i="35" s="1"/>
  <c r="H512" i="35" s="1"/>
  <c r="H513" i="35" s="1"/>
  <c r="H514" i="35" s="1"/>
  <c r="H515" i="35" s="1"/>
  <c r="H516" i="35" s="1"/>
  <c r="H517" i="35" s="1"/>
  <c r="H518" i="35" s="1"/>
  <c r="H519" i="35" s="1"/>
  <c r="H520" i="35" s="1"/>
  <c r="H521" i="35" s="1"/>
  <c r="H522" i="35" s="1"/>
  <c r="H523" i="35" s="1"/>
  <c r="H524" i="35" s="1"/>
  <c r="H525" i="35" s="1"/>
  <c r="H526" i="35" s="1"/>
  <c r="H527" i="35" s="1"/>
  <c r="H528" i="35" s="1"/>
  <c r="H529" i="35" s="1"/>
  <c r="H530" i="35" s="1"/>
  <c r="H531" i="35" s="1"/>
  <c r="H532" i="35" s="1"/>
  <c r="H533" i="35" s="1"/>
  <c r="H534" i="35" s="1"/>
  <c r="H535" i="35" s="1"/>
  <c r="H536" i="35" s="1"/>
  <c r="H537" i="35" s="1"/>
  <c r="H538" i="35" s="1"/>
  <c r="H539" i="35" s="1"/>
  <c r="H540" i="35" s="1"/>
  <c r="H541" i="35" s="1"/>
  <c r="H542" i="35" s="1"/>
  <c r="H543" i="35" s="1"/>
  <c r="H544" i="35" s="1"/>
  <c r="H545" i="35" s="1"/>
  <c r="H546" i="35" s="1"/>
  <c r="H547" i="35" s="1"/>
  <c r="H548" i="35" s="1"/>
  <c r="H549" i="35" s="1"/>
  <c r="H550" i="35" s="1"/>
  <c r="H551" i="35" s="1"/>
  <c r="H552" i="35" s="1"/>
  <c r="H553" i="35" s="1"/>
  <c r="H554" i="35" s="1"/>
  <c r="H555" i="35" s="1"/>
  <c r="H556" i="35" s="1"/>
  <c r="H557" i="35" s="1"/>
  <c r="H558" i="35" s="1"/>
  <c r="H559" i="35" s="1"/>
  <c r="H560" i="35" s="1"/>
  <c r="H561" i="35" s="1"/>
  <c r="H562" i="35" s="1"/>
  <c r="H563" i="35" s="1"/>
  <c r="H564" i="35" s="1"/>
  <c r="H565" i="35" s="1"/>
  <c r="H566" i="35" s="1"/>
  <c r="H567" i="35" s="1"/>
  <c r="H568" i="35" s="1"/>
  <c r="H569" i="35" s="1"/>
  <c r="H570" i="35" s="1"/>
  <c r="H571" i="35" s="1"/>
  <c r="H572" i="35" s="1"/>
  <c r="H573" i="35" s="1"/>
  <c r="H574" i="35" s="1"/>
  <c r="H575" i="35" s="1"/>
  <c r="H576" i="35" s="1"/>
  <c r="H577" i="35" s="1"/>
  <c r="H578" i="35" s="1"/>
  <c r="H579" i="35" s="1"/>
  <c r="H580" i="35" s="1"/>
  <c r="H581" i="35" s="1"/>
  <c r="H582" i="35" s="1"/>
  <c r="H583" i="35" s="1"/>
  <c r="H584" i="35" s="1"/>
  <c r="H585" i="35" s="1"/>
  <c r="H586" i="35" s="1"/>
  <c r="H587" i="35" s="1"/>
  <c r="H588" i="35" s="1"/>
  <c r="H589" i="35" s="1"/>
  <c r="H590" i="35" s="1"/>
  <c r="H591" i="35" s="1"/>
  <c r="H592" i="35" s="1"/>
  <c r="H593" i="35" s="1"/>
  <c r="H594" i="35" s="1"/>
  <c r="H595" i="35" s="1"/>
  <c r="H596" i="35" s="1"/>
  <c r="H597" i="35" s="1"/>
  <c r="H598" i="35" s="1"/>
  <c r="H599" i="35" s="1"/>
  <c r="H600" i="35" s="1"/>
  <c r="H601" i="35" s="1"/>
  <c r="H602" i="35" s="1"/>
  <c r="H603" i="35" s="1"/>
  <c r="H604" i="35" s="1"/>
  <c r="H605" i="35" s="1"/>
  <c r="H606" i="35" s="1"/>
  <c r="H607" i="35" s="1"/>
  <c r="H608" i="35" s="1"/>
  <c r="H609" i="35" s="1"/>
  <c r="H610" i="35" s="1"/>
  <c r="H611" i="35" s="1"/>
  <c r="H612" i="35" s="1"/>
  <c r="H613" i="35" s="1"/>
  <c r="H614" i="35" s="1"/>
  <c r="H615" i="35" s="1"/>
  <c r="H616" i="35" s="1"/>
  <c r="H617" i="35" s="1"/>
  <c r="H618" i="35" s="1"/>
  <c r="H619" i="35" s="1"/>
  <c r="H620" i="35" s="1"/>
  <c r="H621" i="35" s="1"/>
  <c r="H622" i="35" s="1"/>
  <c r="H623" i="35" s="1"/>
  <c r="H624" i="35" s="1"/>
  <c r="H625" i="35" s="1"/>
  <c r="H626" i="35" s="1"/>
  <c r="H627" i="35" s="1"/>
  <c r="H628" i="35" s="1"/>
  <c r="H629" i="35" s="1"/>
  <c r="H630" i="35" s="1"/>
  <c r="H631" i="35" s="1"/>
  <c r="H632" i="35" s="1"/>
  <c r="H633" i="35" s="1"/>
  <c r="H634" i="35" s="1"/>
  <c r="H635" i="35" s="1"/>
  <c r="H636" i="35" s="1"/>
  <c r="H637" i="35" s="1"/>
  <c r="H638" i="35" s="1"/>
  <c r="H639" i="35" s="1"/>
  <c r="H640" i="35" s="1"/>
  <c r="H641" i="35" s="1"/>
  <c r="H642" i="35" s="1"/>
  <c r="H643" i="35" s="1"/>
  <c r="H644" i="35" s="1"/>
  <c r="H645" i="35" s="1"/>
  <c r="H646" i="35" s="1"/>
  <c r="H647" i="35" s="1"/>
  <c r="H648" i="35" s="1"/>
  <c r="H649" i="35" s="1"/>
  <c r="H650" i="35" s="1"/>
  <c r="H651" i="35" s="1"/>
  <c r="H652" i="35" s="1"/>
  <c r="H653" i="35" s="1"/>
  <c r="H654" i="35" s="1"/>
  <c r="H655" i="35" s="1"/>
  <c r="H656" i="35" s="1"/>
  <c r="H657" i="35" s="1"/>
  <c r="H658" i="35" s="1"/>
  <c r="H659" i="35" s="1"/>
  <c r="H660" i="35" s="1"/>
  <c r="H661" i="35" s="1"/>
  <c r="H662" i="35" s="1"/>
  <c r="H663" i="35" s="1"/>
  <c r="H664" i="35" s="1"/>
  <c r="H665" i="35" s="1"/>
  <c r="H666" i="35" s="1"/>
  <c r="H667" i="35" s="1"/>
  <c r="H668" i="35" s="1"/>
  <c r="H669" i="35" s="1"/>
  <c r="H670" i="35" s="1"/>
  <c r="H671" i="35" s="1"/>
  <c r="H672" i="35" s="1"/>
  <c r="H673" i="35" s="1"/>
  <c r="H674" i="35" s="1"/>
  <c r="H675" i="35" s="1"/>
  <c r="H676" i="35" s="1"/>
  <c r="H677" i="35" s="1"/>
  <c r="H678" i="35" s="1"/>
  <c r="H679" i="35" s="1"/>
  <c r="H680" i="35" s="1"/>
  <c r="H681" i="35" s="1"/>
  <c r="H682" i="35" s="1"/>
  <c r="H683" i="35" s="1"/>
  <c r="H684" i="35" s="1"/>
  <c r="H685" i="35" s="1"/>
  <c r="H686" i="35" s="1"/>
  <c r="H687" i="35" s="1"/>
  <c r="H688" i="35" s="1"/>
  <c r="H689" i="35" s="1"/>
  <c r="H690" i="35" s="1"/>
  <c r="H691" i="35" s="1"/>
  <c r="H692" i="35" s="1"/>
  <c r="H693" i="35" s="1"/>
  <c r="H694" i="35" s="1"/>
  <c r="H695" i="35" s="1"/>
  <c r="H696" i="35" s="1"/>
  <c r="H697" i="35" s="1"/>
  <c r="H698" i="35" s="1"/>
  <c r="H699" i="35" s="1"/>
  <c r="H700" i="35" s="1"/>
  <c r="H701" i="35" s="1"/>
  <c r="H702" i="35" s="1"/>
  <c r="H703" i="35" s="1"/>
  <c r="H704" i="35" s="1"/>
  <c r="H705" i="35" s="1"/>
  <c r="H706" i="35" s="1"/>
  <c r="H707" i="35" s="1"/>
  <c r="H708" i="35" s="1"/>
  <c r="H709" i="35" s="1"/>
  <c r="H710" i="35" s="1"/>
  <c r="H711" i="35" s="1"/>
  <c r="H712" i="35" s="1"/>
  <c r="H713" i="35" s="1"/>
  <c r="H714" i="35" s="1"/>
  <c r="H715" i="35" s="1"/>
  <c r="H716" i="35" s="1"/>
  <c r="H717" i="35" s="1"/>
  <c r="H718" i="35" s="1"/>
  <c r="H719" i="35" s="1"/>
  <c r="H720" i="35" s="1"/>
  <c r="H721" i="35" s="1"/>
  <c r="H722" i="35" s="1"/>
  <c r="H723" i="35" s="1"/>
  <c r="H724" i="35" s="1"/>
  <c r="H725" i="35" s="1"/>
  <c r="H726" i="35" s="1"/>
  <c r="H727" i="35" s="1"/>
  <c r="H728" i="35" s="1"/>
  <c r="H729" i="35" s="1"/>
  <c r="H730" i="35" s="1"/>
  <c r="H731" i="35" s="1"/>
  <c r="H732" i="35" s="1"/>
  <c r="H733" i="35" s="1"/>
  <c r="H734" i="35" s="1"/>
  <c r="H735" i="35" s="1"/>
  <c r="H736" i="35" s="1"/>
  <c r="H737" i="35" s="1"/>
  <c r="H738" i="35" s="1"/>
  <c r="H739" i="35" s="1"/>
  <c r="H740" i="35" s="1"/>
  <c r="H741" i="35" s="1"/>
  <c r="H742" i="35" s="1"/>
  <c r="H743" i="35" s="1"/>
  <c r="H744" i="35" s="1"/>
  <c r="H745" i="35" s="1"/>
  <c r="H746" i="35" s="1"/>
  <c r="H747" i="35" s="1"/>
  <c r="H748" i="35" s="1"/>
  <c r="H749" i="35" s="1"/>
  <c r="H750" i="35" s="1"/>
  <c r="H751" i="35" s="1"/>
  <c r="H752" i="35" s="1"/>
  <c r="H753" i="35" s="1"/>
  <c r="H754" i="35" s="1"/>
  <c r="H755" i="35" s="1"/>
  <c r="H756" i="35" s="1"/>
  <c r="H757" i="35" s="1"/>
  <c r="H758" i="35" s="1"/>
  <c r="H759" i="35" s="1"/>
  <c r="H760" i="35" s="1"/>
  <c r="H761" i="35" s="1"/>
  <c r="H762" i="35" s="1"/>
  <c r="H763" i="35" s="1"/>
  <c r="H764" i="35" s="1"/>
  <c r="H765" i="35" s="1"/>
  <c r="H766" i="35" s="1"/>
  <c r="H767" i="35" s="1"/>
  <c r="H768" i="35" s="1"/>
  <c r="H769" i="35" s="1"/>
  <c r="H770" i="35" s="1"/>
  <c r="H771" i="35" s="1"/>
  <c r="H772" i="35" s="1"/>
  <c r="H773" i="35" s="1"/>
  <c r="H774" i="35" s="1"/>
  <c r="H775" i="35" s="1"/>
  <c r="H776" i="35" s="1"/>
  <c r="H777" i="35" s="1"/>
  <c r="H778" i="35" s="1"/>
  <c r="H779" i="35" s="1"/>
  <c r="H780" i="35" s="1"/>
  <c r="H781" i="35" s="1"/>
  <c r="H782" i="35" s="1"/>
  <c r="H783" i="35" s="1"/>
  <c r="H784" i="35" s="1"/>
  <c r="H785" i="35" s="1"/>
  <c r="H786" i="35" s="1"/>
  <c r="H787" i="35" s="1"/>
  <c r="H788" i="35" s="1"/>
  <c r="H789" i="35" s="1"/>
  <c r="H790" i="35" s="1"/>
  <c r="H791" i="35" s="1"/>
  <c r="H792" i="35" s="1"/>
  <c r="H793" i="35" s="1"/>
  <c r="H794" i="35" s="1"/>
  <c r="H795" i="35" s="1"/>
  <c r="H796" i="35" s="1"/>
  <c r="H797" i="35" s="1"/>
  <c r="H798" i="35" s="1"/>
  <c r="H799" i="35" s="1"/>
  <c r="H800" i="35" s="1"/>
  <c r="H801" i="35" s="1"/>
  <c r="H802" i="35" s="1"/>
  <c r="H803" i="35" s="1"/>
  <c r="H804" i="35" s="1"/>
  <c r="H805" i="35" s="1"/>
  <c r="H806" i="35" s="1"/>
  <c r="H807" i="35" s="1"/>
  <c r="H808" i="35" s="1"/>
  <c r="H809" i="35" s="1"/>
  <c r="H810" i="35" s="1"/>
  <c r="H811" i="35" s="1"/>
  <c r="H812" i="35" s="1"/>
  <c r="H813" i="35" s="1"/>
  <c r="H814" i="35" s="1"/>
  <c r="H815" i="35" s="1"/>
  <c r="H816" i="35" s="1"/>
  <c r="H817" i="35" s="1"/>
  <c r="H818" i="35" s="1"/>
  <c r="H819" i="35" s="1"/>
  <c r="H820" i="35" s="1"/>
  <c r="H821" i="35" s="1"/>
  <c r="H822" i="35" s="1"/>
  <c r="H823" i="35" s="1"/>
  <c r="H824" i="35" s="1"/>
  <c r="H825" i="35" s="1"/>
  <c r="H826" i="35" s="1"/>
  <c r="H827" i="35" s="1"/>
  <c r="H828" i="35" s="1"/>
  <c r="H829" i="35" s="1"/>
  <c r="H830" i="35" s="1"/>
  <c r="H831" i="35" s="1"/>
  <c r="H832" i="35" s="1"/>
  <c r="H833" i="35" s="1"/>
  <c r="H834" i="35" s="1"/>
  <c r="H835" i="35" s="1"/>
  <c r="H836" i="35" s="1"/>
  <c r="H837" i="35" s="1"/>
  <c r="H838" i="35" s="1"/>
  <c r="H839" i="35" s="1"/>
  <c r="H840" i="35" s="1"/>
  <c r="H841" i="35" s="1"/>
  <c r="H842" i="35" s="1"/>
  <c r="H843" i="35" s="1"/>
  <c r="H844" i="35" s="1"/>
  <c r="H845" i="35" s="1"/>
  <c r="H846" i="35" s="1"/>
  <c r="H847" i="35" s="1"/>
  <c r="H848" i="35" s="1"/>
  <c r="H849" i="35" s="1"/>
  <c r="H850" i="35" s="1"/>
  <c r="H851" i="35" s="1"/>
  <c r="H852" i="35" s="1"/>
  <c r="H853" i="35" s="1"/>
  <c r="H854" i="35" s="1"/>
  <c r="H855" i="35" s="1"/>
  <c r="H856" i="35" s="1"/>
  <c r="H857" i="35" s="1"/>
  <c r="H858" i="35" s="1"/>
  <c r="H859" i="35" s="1"/>
  <c r="H860" i="35" s="1"/>
  <c r="H861" i="35" s="1"/>
  <c r="H862" i="35" s="1"/>
  <c r="H863" i="35" s="1"/>
  <c r="H864" i="35" s="1"/>
  <c r="H865" i="35" s="1"/>
  <c r="H866" i="35" s="1"/>
  <c r="H867" i="35" s="1"/>
  <c r="H868" i="35" s="1"/>
  <c r="H869" i="35" s="1"/>
  <c r="H870" i="35" s="1"/>
  <c r="H871" i="35" s="1"/>
  <c r="H872" i="35" s="1"/>
  <c r="H873" i="35" s="1"/>
  <c r="H874" i="35" s="1"/>
  <c r="H875" i="35" s="1"/>
  <c r="H876" i="35" s="1"/>
  <c r="H877" i="35" s="1"/>
  <c r="H878" i="35" s="1"/>
  <c r="H879" i="35" s="1"/>
  <c r="H880" i="35" s="1"/>
  <c r="H881" i="35" s="1"/>
  <c r="H882" i="35" s="1"/>
  <c r="H883" i="35" s="1"/>
  <c r="H884" i="35" s="1"/>
  <c r="H885" i="35" s="1"/>
  <c r="H886" i="35" s="1"/>
  <c r="H887" i="35" s="1"/>
  <c r="H888" i="35" s="1"/>
  <c r="H889" i="35" s="1"/>
  <c r="H890" i="35" s="1"/>
  <c r="H891" i="35" s="1"/>
  <c r="H892" i="35" s="1"/>
  <c r="H893" i="35" s="1"/>
  <c r="H894" i="35" s="1"/>
  <c r="H895" i="35" s="1"/>
  <c r="H896" i="35" s="1"/>
  <c r="H897" i="35" s="1"/>
  <c r="H898" i="35" s="1"/>
  <c r="H899" i="35" s="1"/>
  <c r="H900" i="35" s="1"/>
  <c r="H901" i="35" s="1"/>
  <c r="H902" i="35" s="1"/>
  <c r="H903" i="35" s="1"/>
  <c r="H904" i="35" s="1"/>
  <c r="H905" i="35" s="1"/>
  <c r="H906" i="35" s="1"/>
  <c r="H907" i="35" s="1"/>
  <c r="H908" i="35" s="1"/>
  <c r="H909" i="35" s="1"/>
  <c r="H910" i="35" s="1"/>
  <c r="H911" i="35" s="1"/>
  <c r="H912" i="35" s="1"/>
  <c r="H913" i="35" s="1"/>
  <c r="H914" i="35" s="1"/>
  <c r="H915" i="35" s="1"/>
  <c r="H916" i="35" s="1"/>
  <c r="H917" i="35" s="1"/>
  <c r="H918" i="35" s="1"/>
  <c r="H919" i="35" s="1"/>
  <c r="H920" i="35" s="1"/>
  <c r="H921" i="35" s="1"/>
  <c r="H922" i="35" s="1"/>
  <c r="H923" i="35" s="1"/>
  <c r="H924" i="35" s="1"/>
  <c r="H925" i="35" s="1"/>
  <c r="H926" i="35" s="1"/>
  <c r="H927" i="35" s="1"/>
  <c r="H928" i="35" s="1"/>
  <c r="H929" i="35" s="1"/>
  <c r="H930" i="35" s="1"/>
  <c r="H931" i="35" s="1"/>
  <c r="H932" i="35" s="1"/>
  <c r="H933" i="35" s="1"/>
  <c r="H934" i="35" s="1"/>
  <c r="H935" i="35" s="1"/>
  <c r="H936" i="35" s="1"/>
  <c r="H937" i="35" s="1"/>
  <c r="H938" i="35" s="1"/>
  <c r="H939" i="35" s="1"/>
  <c r="H940" i="35" s="1"/>
  <c r="H941" i="35" s="1"/>
  <c r="H942" i="35" s="1"/>
  <c r="H943" i="35" s="1"/>
  <c r="H944" i="35" s="1"/>
  <c r="H945" i="35" s="1"/>
  <c r="H946" i="35" s="1"/>
  <c r="H947" i="35" s="1"/>
  <c r="H948" i="35" s="1"/>
  <c r="H949" i="35" s="1"/>
  <c r="H950" i="35" s="1"/>
  <c r="H951" i="35" s="1"/>
  <c r="H952" i="35" s="1"/>
  <c r="H953" i="35" s="1"/>
  <c r="H954" i="35" s="1"/>
  <c r="H955" i="35" s="1"/>
  <c r="H956" i="35" s="1"/>
  <c r="H957" i="35" s="1"/>
  <c r="H958" i="35" s="1"/>
  <c r="H959" i="35" s="1"/>
  <c r="H960" i="35" s="1"/>
  <c r="H961" i="35" s="1"/>
  <c r="H962" i="35" s="1"/>
  <c r="H963" i="35" s="1"/>
  <c r="H964" i="35" s="1"/>
  <c r="H965" i="35" s="1"/>
  <c r="H966" i="35" s="1"/>
  <c r="H967" i="35" s="1"/>
  <c r="H968" i="35" s="1"/>
  <c r="H969" i="35" s="1"/>
  <c r="H970" i="35" s="1"/>
  <c r="H971" i="35" s="1"/>
  <c r="H972" i="35" s="1"/>
  <c r="H973" i="35" s="1"/>
  <c r="H974" i="35" s="1"/>
  <c r="H975" i="35" s="1"/>
  <c r="H976" i="35" s="1"/>
  <c r="H977" i="35" s="1"/>
  <c r="H978" i="35" s="1"/>
  <c r="H979" i="35" s="1"/>
  <c r="H980" i="35" s="1"/>
  <c r="H981" i="35" s="1"/>
  <c r="H982" i="35" s="1"/>
  <c r="H983" i="35" s="1"/>
  <c r="H984" i="35" s="1"/>
  <c r="H985" i="35" s="1"/>
  <c r="H986" i="35" s="1"/>
  <c r="H987" i="35" s="1"/>
  <c r="H988" i="35" s="1"/>
  <c r="H989" i="35" s="1"/>
  <c r="H990" i="35" s="1"/>
  <c r="H991" i="35" s="1"/>
  <c r="H992" i="35" s="1"/>
  <c r="H993" i="35" s="1"/>
  <c r="H994" i="35" s="1"/>
  <c r="H995" i="35" s="1"/>
  <c r="H996" i="35" s="1"/>
  <c r="B4" i="35"/>
  <c r="Q3" i="35"/>
  <c r="D3" i="35"/>
  <c r="B3" i="35"/>
  <c r="E2" i="35"/>
  <c r="E4" i="35"/>
  <c r="E1" i="35"/>
  <c r="C18" i="31"/>
  <c r="C17" i="31"/>
  <c r="E14" i="30"/>
  <c r="E12" i="30"/>
  <c r="E5" i="30"/>
  <c r="B74" i="33"/>
  <c r="B98" i="33"/>
  <c r="B130" i="33"/>
  <c r="B202" i="33"/>
  <c r="B226" i="33"/>
  <c r="B271" i="33"/>
  <c r="B450" i="33"/>
  <c r="B498" i="33"/>
  <c r="B513" i="33"/>
  <c r="B522" i="33"/>
  <c r="B586" i="33"/>
  <c r="B610" i="33"/>
  <c r="B692" i="33"/>
  <c r="B703" i="33"/>
  <c r="B716" i="33"/>
  <c r="B780" i="33"/>
  <c r="B788" i="33"/>
  <c r="B812" i="33"/>
  <c r="B820" i="33"/>
  <c r="B836" i="33"/>
  <c r="B900" i="33"/>
  <c r="B916" i="33"/>
  <c r="B940" i="33"/>
  <c r="B948" i="33"/>
  <c r="B980" i="33"/>
  <c r="B996" i="33"/>
  <c r="D10" i="30"/>
  <c r="D9" i="30"/>
  <c r="E10" i="34"/>
  <c r="E23" i="34" s="1"/>
  <c r="E24" i="34" s="1"/>
  <c r="E9" i="34"/>
  <c r="H6" i="34"/>
  <c r="H7" i="34" s="1"/>
  <c r="H8" i="34" s="1"/>
  <c r="H9" i="34" s="1"/>
  <c r="H10" i="34" s="1"/>
  <c r="H11" i="34" s="1"/>
  <c r="H12" i="34" s="1"/>
  <c r="H13" i="34" s="1"/>
  <c r="H14" i="34" s="1"/>
  <c r="H4" i="34"/>
  <c r="H5" i="34" s="1"/>
  <c r="H3" i="34"/>
  <c r="D3" i="33"/>
  <c r="E2" i="33"/>
  <c r="E1" i="33"/>
  <c r="D3" i="32"/>
  <c r="E21" i="33"/>
  <c r="E10" i="33"/>
  <c r="E9" i="33"/>
  <c r="H3" i="33"/>
  <c r="H4" i="33" s="1"/>
  <c r="H5" i="33" s="1"/>
  <c r="H6" i="33" s="1"/>
  <c r="H7" i="33" s="1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C3" i="31"/>
  <c r="E2" i="32"/>
  <c r="E1" i="32"/>
  <c r="Q2" i="31"/>
  <c r="C23" i="31"/>
  <c r="C22" i="31"/>
  <c r="C21" i="31"/>
  <c r="C20" i="31"/>
  <c r="C19" i="31"/>
  <c r="C16" i="31"/>
  <c r="C15" i="31"/>
  <c r="C14" i="31"/>
  <c r="B126" i="33"/>
  <c r="B128" i="33"/>
  <c r="B190" i="33"/>
  <c r="B246" i="33"/>
  <c r="B266" i="33"/>
  <c r="B286" i="33"/>
  <c r="B310" i="33"/>
  <c r="B329" i="33"/>
  <c r="B330" i="33"/>
  <c r="B334" i="33"/>
  <c r="B350" i="33"/>
  <c r="B354" i="33"/>
  <c r="B393" i="33"/>
  <c r="B414" i="33"/>
  <c r="B449" i="33"/>
  <c r="B535" i="33"/>
  <c r="B575" i="33"/>
  <c r="B576" i="33"/>
  <c r="B638" i="33"/>
  <c r="B684" i="33"/>
  <c r="B685" i="33"/>
  <c r="B708" i="33"/>
  <c r="B733" i="33"/>
  <c r="B756" i="33"/>
  <c r="B765" i="33"/>
  <c r="B767" i="33"/>
  <c r="B789" i="33"/>
  <c r="B797" i="33"/>
  <c r="B813" i="33"/>
  <c r="B831" i="33"/>
  <c r="B844" i="33"/>
  <c r="B854" i="33"/>
  <c r="B861" i="33"/>
  <c r="B879" i="33"/>
  <c r="B884" i="33"/>
  <c r="B886" i="33"/>
  <c r="B893" i="33"/>
  <c r="B908" i="33"/>
  <c r="B917" i="33"/>
  <c r="B918" i="33"/>
  <c r="B925" i="33"/>
  <c r="B941" i="33"/>
  <c r="B950" i="33"/>
  <c r="B958" i="33"/>
  <c r="B964" i="33"/>
  <c r="B966" i="33"/>
  <c r="B972" i="33"/>
  <c r="B974" i="33"/>
  <c r="B981" i="33"/>
  <c r="B982" i="33"/>
  <c r="B990" i="33"/>
  <c r="B998" i="33"/>
  <c r="E4" i="30"/>
  <c r="E3" i="30"/>
  <c r="E11" i="29"/>
  <c r="E10" i="29"/>
  <c r="H9" i="29"/>
  <c r="H8" i="29"/>
  <c r="E3" i="29"/>
  <c r="B8" i="28"/>
  <c r="B7" i="28"/>
  <c r="E10" i="28" s="1"/>
  <c r="E13" i="28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A853" i="27"/>
  <c r="A854" i="27"/>
  <c r="A855" i="27"/>
  <c r="A856" i="27"/>
  <c r="A857" i="27"/>
  <c r="A858" i="27"/>
  <c r="A859" i="27"/>
  <c r="A860" i="27"/>
  <c r="A861" i="27"/>
  <c r="A862" i="27"/>
  <c r="A863" i="27"/>
  <c r="A864" i="27"/>
  <c r="A865" i="27"/>
  <c r="A866" i="27"/>
  <c r="A867" i="27"/>
  <c r="A868" i="27"/>
  <c r="A869" i="27"/>
  <c r="A870" i="27"/>
  <c r="A871" i="27"/>
  <c r="A872" i="27"/>
  <c r="A873" i="27"/>
  <c r="A874" i="27"/>
  <c r="A875" i="27"/>
  <c r="A876" i="27"/>
  <c r="A877" i="27"/>
  <c r="A878" i="27"/>
  <c r="A879" i="27"/>
  <c r="A880" i="27"/>
  <c r="A881" i="27"/>
  <c r="A882" i="27"/>
  <c r="A883" i="27"/>
  <c r="A884" i="27"/>
  <c r="A885" i="27"/>
  <c r="A886" i="27"/>
  <c r="A887" i="27"/>
  <c r="A888" i="27"/>
  <c r="A889" i="27"/>
  <c r="A890" i="27"/>
  <c r="A891" i="27"/>
  <c r="A892" i="27"/>
  <c r="A893" i="27"/>
  <c r="A894" i="27"/>
  <c r="A895" i="27"/>
  <c r="A896" i="27"/>
  <c r="A897" i="27"/>
  <c r="A898" i="27"/>
  <c r="A899" i="27"/>
  <c r="A900" i="27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A917" i="27"/>
  <c r="A918" i="27"/>
  <c r="A919" i="27"/>
  <c r="A920" i="27"/>
  <c r="A921" i="27"/>
  <c r="A922" i="27"/>
  <c r="A923" i="27"/>
  <c r="A924" i="27"/>
  <c r="A925" i="27"/>
  <c r="A926" i="27"/>
  <c r="A927" i="27"/>
  <c r="A928" i="27"/>
  <c r="A929" i="27"/>
  <c r="A930" i="27"/>
  <c r="A931" i="27"/>
  <c r="A932" i="27"/>
  <c r="A933" i="27"/>
  <c r="A934" i="27"/>
  <c r="A935" i="27"/>
  <c r="A936" i="27"/>
  <c r="A937" i="27"/>
  <c r="A938" i="27"/>
  <c r="A939" i="27"/>
  <c r="A940" i="27"/>
  <c r="A941" i="27"/>
  <c r="A942" i="27"/>
  <c r="A943" i="27"/>
  <c r="A944" i="27"/>
  <c r="A945" i="27"/>
  <c r="A946" i="27"/>
  <c r="A947" i="27"/>
  <c r="A948" i="27"/>
  <c r="A949" i="27"/>
  <c r="A950" i="27"/>
  <c r="A951" i="27"/>
  <c r="A952" i="27"/>
  <c r="A953" i="27"/>
  <c r="A954" i="27"/>
  <c r="A955" i="27"/>
  <c r="A956" i="27"/>
  <c r="A957" i="27"/>
  <c r="A958" i="27"/>
  <c r="A959" i="27"/>
  <c r="A960" i="27"/>
  <c r="A961" i="27"/>
  <c r="A962" i="27"/>
  <c r="A963" i="27"/>
  <c r="A964" i="27"/>
  <c r="A965" i="27"/>
  <c r="A966" i="27"/>
  <c r="A967" i="27"/>
  <c r="A968" i="27"/>
  <c r="A969" i="27"/>
  <c r="A970" i="27"/>
  <c r="A971" i="27"/>
  <c r="A972" i="27"/>
  <c r="A973" i="27"/>
  <c r="A974" i="27"/>
  <c r="A975" i="27"/>
  <c r="A976" i="27"/>
  <c r="A977" i="27"/>
  <c r="A978" i="27"/>
  <c r="A979" i="27"/>
  <c r="A980" i="27"/>
  <c r="A981" i="27"/>
  <c r="A982" i="27"/>
  <c r="A983" i="27"/>
  <c r="A984" i="27"/>
  <c r="A985" i="27"/>
  <c r="A986" i="27"/>
  <c r="A987" i="27"/>
  <c r="A988" i="27"/>
  <c r="A989" i="27"/>
  <c r="A990" i="27"/>
  <c r="A991" i="27"/>
  <c r="A992" i="27"/>
  <c r="A993" i="27"/>
  <c r="A994" i="27"/>
  <c r="A995" i="27"/>
  <c r="A996" i="27"/>
  <c r="A997" i="27"/>
  <c r="A998" i="27"/>
  <c r="A999" i="27"/>
  <c r="A1000" i="27"/>
  <c r="A1001" i="27"/>
  <c r="A2" i="27"/>
  <c r="E3" i="27"/>
  <c r="E11" i="27"/>
  <c r="E10" i="27"/>
  <c r="H9" i="27"/>
  <c r="I20" i="29"/>
  <c r="D7" i="31"/>
  <c r="F14" i="33"/>
  <c r="I5" i="29"/>
  <c r="D13" i="31"/>
  <c r="D17" i="31" a="1"/>
  <c r="F18" i="27"/>
  <c r="F8" i="32"/>
  <c r="I13" i="29"/>
  <c r="I4" i="29"/>
  <c r="F15" i="27"/>
  <c r="D15" i="31" a="1"/>
  <c r="I6" i="29"/>
  <c r="F8" i="28"/>
  <c r="I21" i="27"/>
  <c r="F10" i="28"/>
  <c r="F19" i="29"/>
  <c r="F20" i="27"/>
  <c r="F6" i="27"/>
  <c r="F15" i="33"/>
  <c r="F11" i="35"/>
  <c r="F13" i="34"/>
  <c r="F3" i="29"/>
  <c r="F3" i="30"/>
  <c r="I7" i="27"/>
  <c r="D11" i="31"/>
  <c r="F11" i="29"/>
  <c r="F8" i="29"/>
  <c r="F9" i="32"/>
  <c r="I6" i="27"/>
  <c r="I10" i="27"/>
  <c r="F5" i="33"/>
  <c r="F8" i="35"/>
  <c r="I11" i="29"/>
  <c r="D18" i="31" a="1"/>
  <c r="C19" i="36"/>
  <c r="I18" i="27"/>
  <c r="F2" i="27"/>
  <c r="I14" i="27"/>
  <c r="F15" i="28"/>
  <c r="D8" i="31"/>
  <c r="F17" i="29"/>
  <c r="F4" i="35"/>
  <c r="F5" i="35"/>
  <c r="I15" i="27"/>
  <c r="F20" i="29"/>
  <c r="I5" i="27"/>
  <c r="F7" i="35"/>
  <c r="E10" i="30" a="1"/>
  <c r="D23" i="31" a="1"/>
  <c r="F5" i="34"/>
  <c r="D10" i="31"/>
  <c r="F7" i="28"/>
  <c r="I10" i="29"/>
  <c r="D16" i="31" a="1"/>
  <c r="F1" i="29"/>
  <c r="I1" i="27"/>
  <c r="F9" i="27"/>
  <c r="F4" i="29"/>
  <c r="I2" i="29"/>
  <c r="F4" i="30"/>
  <c r="F4" i="32"/>
  <c r="F18" i="34"/>
  <c r="I9" i="29"/>
  <c r="I7" i="29"/>
  <c r="I17" i="27"/>
  <c r="E9" i="30" a="1"/>
  <c r="F22" i="29"/>
  <c r="I21" i="29"/>
  <c r="F4" i="33"/>
  <c r="D9" i="31"/>
  <c r="I16" i="29"/>
  <c r="F20" i="33"/>
  <c r="F5" i="30"/>
  <c r="I9" i="27"/>
  <c r="I19" i="27"/>
  <c r="F5" i="29"/>
  <c r="I19" i="29"/>
  <c r="D12" i="31"/>
  <c r="F6" i="29"/>
  <c r="I20" i="27"/>
  <c r="I22" i="27"/>
  <c r="F7" i="27"/>
  <c r="D1" i="31"/>
  <c r="I14" i="29"/>
  <c r="I12" i="27"/>
  <c r="F21" i="29"/>
  <c r="F24" i="27"/>
  <c r="F8" i="30"/>
  <c r="D4" i="31"/>
  <c r="D14" i="31" a="1"/>
  <c r="F18" i="33"/>
  <c r="F7" i="29"/>
  <c r="F6" i="30"/>
  <c r="F13" i="28"/>
  <c r="F12" i="27"/>
  <c r="I17" i="29"/>
  <c r="F14" i="34"/>
  <c r="F9" i="28"/>
  <c r="F21" i="33"/>
  <c r="F2" i="29"/>
  <c r="F21" i="27"/>
  <c r="F12" i="29"/>
  <c r="F23" i="34"/>
  <c r="I16" i="27"/>
  <c r="F10" i="32"/>
  <c r="I12" i="29"/>
  <c r="F17" i="33"/>
  <c r="I2" i="27"/>
  <c r="F11" i="27"/>
  <c r="F4" i="27"/>
  <c r="F17" i="27"/>
  <c r="F16" i="35" a="1"/>
  <c r="F18" i="29"/>
  <c r="F16" i="33"/>
  <c r="I4" i="27"/>
  <c r="F13" i="33"/>
  <c r="F19" i="27"/>
  <c r="D5" i="31"/>
  <c r="F13" i="27"/>
  <c r="D21" i="31" a="1"/>
  <c r="F15" i="35" a="1"/>
  <c r="F4" i="34"/>
  <c r="F20" i="34"/>
  <c r="I15" i="29"/>
  <c r="D22" i="31" a="1"/>
  <c r="D20" i="31" a="1"/>
  <c r="F24" i="34"/>
  <c r="F6" i="28"/>
  <c r="F19" i="34"/>
  <c r="F16" i="27"/>
  <c r="F14" i="28"/>
  <c r="I11" i="27"/>
  <c r="F19" i="33"/>
  <c r="F10" i="35"/>
  <c r="F1" i="27"/>
  <c r="D6" i="31"/>
  <c r="F15" i="29"/>
  <c r="D19" i="31" a="1"/>
  <c r="F23" i="29"/>
  <c r="F3" i="27"/>
  <c r="F11" i="32"/>
  <c r="F8" i="27"/>
  <c r="F13" i="29"/>
  <c r="I13" i="27"/>
  <c r="I8" i="27"/>
  <c r="D2" i="31"/>
  <c r="I18" i="29"/>
  <c r="F22" i="33"/>
  <c r="F22" i="34"/>
  <c r="F10" i="27"/>
  <c r="F10" i="29"/>
  <c r="F9" i="35"/>
  <c r="F5" i="27"/>
  <c r="I22" i="29"/>
  <c r="F9" i="29"/>
  <c r="I3" i="29"/>
  <c r="C10" i="36"/>
  <c r="F7" i="32"/>
  <c r="F12" i="35" a="1"/>
  <c r="F16" i="34"/>
  <c r="F5" i="32"/>
  <c r="F7" i="30"/>
  <c r="F14" i="35" a="1"/>
  <c r="I8" i="29"/>
  <c r="I1" i="29"/>
  <c r="I3" i="27"/>
  <c r="F21" i="34"/>
  <c r="F17" i="34"/>
  <c r="F15" i="34"/>
  <c r="F13" i="35" a="1"/>
  <c r="C1003" i="38" l="1"/>
  <c r="C16" i="38"/>
  <c r="C17" i="38" s="1"/>
  <c r="C21" i="38"/>
  <c r="H5" i="37"/>
  <c r="H12" i="37"/>
  <c r="H8" i="37"/>
  <c r="H9" i="37"/>
  <c r="E16" i="37"/>
  <c r="E17" i="37" s="1"/>
  <c r="E20" i="37"/>
  <c r="E1003" i="37"/>
  <c r="B17" i="36"/>
  <c r="B12" i="36"/>
  <c r="B13" i="36" s="1"/>
  <c r="B9" i="28"/>
  <c r="B10" i="28" s="1"/>
  <c r="F12" i="35"/>
  <c r="F15" i="35"/>
  <c r="F14" i="35"/>
  <c r="F16" i="35"/>
  <c r="F13" i="35"/>
  <c r="B2" i="35"/>
  <c r="E5" i="35"/>
  <c r="D18" i="31"/>
  <c r="D17" i="31"/>
  <c r="E10" i="30"/>
  <c r="N34" i="31"/>
  <c r="E9" i="30"/>
  <c r="C22" i="30"/>
  <c r="C996" i="30"/>
  <c r="C964" i="30"/>
  <c r="C932" i="30"/>
  <c r="C900" i="30"/>
  <c r="C866" i="30"/>
  <c r="C824" i="30"/>
  <c r="C782" i="30"/>
  <c r="C738" i="30"/>
  <c r="C696" i="30"/>
  <c r="C647" i="30"/>
  <c r="C587" i="30"/>
  <c r="C531" i="30"/>
  <c r="C475" i="30"/>
  <c r="C417" i="30"/>
  <c r="C361" i="30"/>
  <c r="C305" i="30"/>
  <c r="C247" i="30"/>
  <c r="C190" i="30"/>
  <c r="C103" i="30"/>
  <c r="C995" i="30"/>
  <c r="C963" i="30"/>
  <c r="C931" i="30"/>
  <c r="C899" i="30"/>
  <c r="C865" i="30"/>
  <c r="C823" i="30"/>
  <c r="C781" i="30"/>
  <c r="C737" i="30"/>
  <c r="C695" i="30"/>
  <c r="C646" i="30"/>
  <c r="C586" i="30"/>
  <c r="C530" i="30"/>
  <c r="C474" i="30"/>
  <c r="C416" i="30"/>
  <c r="C360" i="30"/>
  <c r="C304" i="30"/>
  <c r="C246" i="30"/>
  <c r="C187" i="30"/>
  <c r="C89" i="30"/>
  <c r="C994" i="30"/>
  <c r="C962" i="30"/>
  <c r="C930" i="30"/>
  <c r="C898" i="30"/>
  <c r="C864" i="30"/>
  <c r="C822" i="30"/>
  <c r="C778" i="30"/>
  <c r="C736" i="30"/>
  <c r="C694" i="30"/>
  <c r="C641" i="30"/>
  <c r="C585" i="30"/>
  <c r="C529" i="30"/>
  <c r="C471" i="30"/>
  <c r="C415" i="30"/>
  <c r="C359" i="30"/>
  <c r="C299" i="30"/>
  <c r="C243" i="30"/>
  <c r="C176" i="30"/>
  <c r="C88" i="30"/>
  <c r="C993" i="30"/>
  <c r="C961" i="30"/>
  <c r="C929" i="30"/>
  <c r="C897" i="30"/>
  <c r="C863" i="30"/>
  <c r="C821" i="30"/>
  <c r="C777" i="30"/>
  <c r="C735" i="30"/>
  <c r="C693" i="30"/>
  <c r="C640" i="30"/>
  <c r="C584" i="30"/>
  <c r="C528" i="30"/>
  <c r="C470" i="30"/>
  <c r="C414" i="30"/>
  <c r="C358" i="30"/>
  <c r="C298" i="30"/>
  <c r="C242" i="30"/>
  <c r="C175" i="30"/>
  <c r="C87" i="30"/>
  <c r="C980" i="30"/>
  <c r="C948" i="30"/>
  <c r="C916" i="30"/>
  <c r="C884" i="30"/>
  <c r="C846" i="30"/>
  <c r="C802" i="30"/>
  <c r="C760" i="30"/>
  <c r="C718" i="30"/>
  <c r="C673" i="30"/>
  <c r="C617" i="30"/>
  <c r="C561" i="30"/>
  <c r="C503" i="30"/>
  <c r="C447" i="30"/>
  <c r="C391" i="30"/>
  <c r="C331" i="30"/>
  <c r="C275" i="30"/>
  <c r="C219" i="30"/>
  <c r="C142" i="30"/>
  <c r="C54" i="30"/>
  <c r="C979" i="30"/>
  <c r="C947" i="30"/>
  <c r="C915" i="30"/>
  <c r="C883" i="30"/>
  <c r="C845" i="30"/>
  <c r="C801" i="30"/>
  <c r="C759" i="30"/>
  <c r="C717" i="30"/>
  <c r="C672" i="30"/>
  <c r="C616" i="30"/>
  <c r="C560" i="30"/>
  <c r="C502" i="30"/>
  <c r="C446" i="30"/>
  <c r="C390" i="30"/>
  <c r="C330" i="30"/>
  <c r="C274" i="30"/>
  <c r="C218" i="30"/>
  <c r="C138" i="30"/>
  <c r="C50" i="30"/>
  <c r="C978" i="30"/>
  <c r="C946" i="30"/>
  <c r="C914" i="30"/>
  <c r="C882" i="30"/>
  <c r="C842" i="30"/>
  <c r="C800" i="30"/>
  <c r="C758" i="30"/>
  <c r="C714" i="30"/>
  <c r="C671" i="30"/>
  <c r="C615" i="30"/>
  <c r="C555" i="30"/>
  <c r="C499" i="30"/>
  <c r="C443" i="30"/>
  <c r="C385" i="30"/>
  <c r="C329" i="30"/>
  <c r="C273" i="30"/>
  <c r="C215" i="30"/>
  <c r="C137" i="30"/>
  <c r="C39" i="30"/>
  <c r="C977" i="30"/>
  <c r="C945" i="30"/>
  <c r="C913" i="30"/>
  <c r="C881" i="30"/>
  <c r="C841" i="30"/>
  <c r="C799" i="30"/>
  <c r="C757" i="30"/>
  <c r="C713" i="30"/>
  <c r="C670" i="30"/>
  <c r="C614" i="30"/>
  <c r="C554" i="30"/>
  <c r="C498" i="30"/>
  <c r="C442" i="30"/>
  <c r="C384" i="30"/>
  <c r="C328" i="30"/>
  <c r="C272" i="30"/>
  <c r="C214" i="30"/>
  <c r="C126" i="30"/>
  <c r="C38" i="30"/>
  <c r="C988" i="30"/>
  <c r="C972" i="30"/>
  <c r="C956" i="30"/>
  <c r="C940" i="30"/>
  <c r="C924" i="30"/>
  <c r="C908" i="30"/>
  <c r="C892" i="30"/>
  <c r="C876" i="30"/>
  <c r="C856" i="30"/>
  <c r="C834" i="30"/>
  <c r="C814" i="30"/>
  <c r="C792" i="30"/>
  <c r="C770" i="30"/>
  <c r="C750" i="30"/>
  <c r="C728" i="30"/>
  <c r="C706" i="30"/>
  <c r="C686" i="30"/>
  <c r="C659" i="30"/>
  <c r="C631" i="30"/>
  <c r="C603" i="30"/>
  <c r="C575" i="30"/>
  <c r="C545" i="30"/>
  <c r="C519" i="30"/>
  <c r="C489" i="30"/>
  <c r="C459" i="30"/>
  <c r="C433" i="30"/>
  <c r="C403" i="30"/>
  <c r="C375" i="30"/>
  <c r="C347" i="30"/>
  <c r="C319" i="30"/>
  <c r="C289" i="30"/>
  <c r="C263" i="30"/>
  <c r="C233" i="30"/>
  <c r="C203" i="30"/>
  <c r="C169" i="30"/>
  <c r="C122" i="30"/>
  <c r="C73" i="30"/>
  <c r="C34" i="30"/>
  <c r="C987" i="30"/>
  <c r="C971" i="30"/>
  <c r="C955" i="30"/>
  <c r="C939" i="30"/>
  <c r="C923" i="30"/>
  <c r="C907" i="30"/>
  <c r="C891" i="30"/>
  <c r="C875" i="30"/>
  <c r="C855" i="30"/>
  <c r="C833" i="30"/>
  <c r="C813" i="30"/>
  <c r="C791" i="30"/>
  <c r="C769" i="30"/>
  <c r="C749" i="30"/>
  <c r="C727" i="30"/>
  <c r="C705" i="30"/>
  <c r="C685" i="30"/>
  <c r="C658" i="30"/>
  <c r="C630" i="30"/>
  <c r="C602" i="30"/>
  <c r="C574" i="30"/>
  <c r="C544" i="30"/>
  <c r="C518" i="30"/>
  <c r="C488" i="30"/>
  <c r="C458" i="30"/>
  <c r="C432" i="30"/>
  <c r="C402" i="30"/>
  <c r="C374" i="30"/>
  <c r="C346" i="30"/>
  <c r="C318" i="30"/>
  <c r="C288" i="30"/>
  <c r="C262" i="30"/>
  <c r="C232" i="30"/>
  <c r="C202" i="30"/>
  <c r="C158" i="30"/>
  <c r="C119" i="30"/>
  <c r="C72" i="30"/>
  <c r="C23" i="30"/>
  <c r="C986" i="30"/>
  <c r="C970" i="30"/>
  <c r="C954" i="30"/>
  <c r="C938" i="30"/>
  <c r="C922" i="30"/>
  <c r="C906" i="30"/>
  <c r="C890" i="30"/>
  <c r="C874" i="30"/>
  <c r="C854" i="30"/>
  <c r="C832" i="30"/>
  <c r="C810" i="30"/>
  <c r="C790" i="30"/>
  <c r="C768" i="30"/>
  <c r="C746" i="30"/>
  <c r="C726" i="30"/>
  <c r="C704" i="30"/>
  <c r="C682" i="30"/>
  <c r="C657" i="30"/>
  <c r="C627" i="30"/>
  <c r="C599" i="30"/>
  <c r="C571" i="30"/>
  <c r="C543" i="30"/>
  <c r="C513" i="30"/>
  <c r="C487" i="30"/>
  <c r="C457" i="30"/>
  <c r="C427" i="30"/>
  <c r="C401" i="30"/>
  <c r="C371" i="30"/>
  <c r="C343" i="30"/>
  <c r="C315" i="30"/>
  <c r="C287" i="30"/>
  <c r="C257" i="30"/>
  <c r="C231" i="30"/>
  <c r="C201" i="30"/>
  <c r="C154" i="30"/>
  <c r="C105" i="30"/>
  <c r="C66" i="30"/>
  <c r="C3" i="30"/>
  <c r="C11" i="30"/>
  <c r="C19" i="30"/>
  <c r="C27" i="30"/>
  <c r="C35" i="30"/>
  <c r="C43" i="30"/>
  <c r="C51" i="30"/>
  <c r="C59" i="30"/>
  <c r="C67" i="30"/>
  <c r="C75" i="30"/>
  <c r="C83" i="30"/>
  <c r="C91" i="30"/>
  <c r="C99" i="30"/>
  <c r="C107" i="30"/>
  <c r="C115" i="30"/>
  <c r="C123" i="30"/>
  <c r="C131" i="30"/>
  <c r="C139" i="30"/>
  <c r="C147" i="30"/>
  <c r="C155" i="30"/>
  <c r="C163" i="30"/>
  <c r="C171" i="30"/>
  <c r="C179" i="30"/>
  <c r="C4" i="30"/>
  <c r="C12" i="30"/>
  <c r="C20" i="30"/>
  <c r="C28" i="30"/>
  <c r="C36" i="30"/>
  <c r="C44" i="30"/>
  <c r="C52" i="30"/>
  <c r="C60" i="30"/>
  <c r="C68" i="30"/>
  <c r="C76" i="30"/>
  <c r="C84" i="30"/>
  <c r="C92" i="30"/>
  <c r="C100" i="30"/>
  <c r="C108" i="30"/>
  <c r="C116" i="30"/>
  <c r="C124" i="30"/>
  <c r="C132" i="30"/>
  <c r="C140" i="30"/>
  <c r="C148" i="30"/>
  <c r="C156" i="30"/>
  <c r="C164" i="30"/>
  <c r="C172" i="30"/>
  <c r="C180" i="30"/>
  <c r="C188" i="30"/>
  <c r="C196" i="30"/>
  <c r="C204" i="30"/>
  <c r="C212" i="30"/>
  <c r="C220" i="30"/>
  <c r="C228" i="30"/>
  <c r="C236" i="30"/>
  <c r="C244" i="30"/>
  <c r="C252" i="30"/>
  <c r="C260" i="30"/>
  <c r="C268" i="30"/>
  <c r="C276" i="30"/>
  <c r="C284" i="30"/>
  <c r="C292" i="30"/>
  <c r="C300" i="30"/>
  <c r="C308" i="30"/>
  <c r="C316" i="30"/>
  <c r="C324" i="30"/>
  <c r="C332" i="30"/>
  <c r="C340" i="30"/>
  <c r="C348" i="30"/>
  <c r="C356" i="30"/>
  <c r="C364" i="30"/>
  <c r="C372" i="30"/>
  <c r="C380" i="30"/>
  <c r="C388" i="30"/>
  <c r="C396" i="30"/>
  <c r="C404" i="30"/>
  <c r="C412" i="30"/>
  <c r="C420" i="30"/>
  <c r="C428" i="30"/>
  <c r="C436" i="30"/>
  <c r="C444" i="30"/>
  <c r="C452" i="30"/>
  <c r="C460" i="30"/>
  <c r="C468" i="30"/>
  <c r="C476" i="30"/>
  <c r="C484" i="30"/>
  <c r="C492" i="30"/>
  <c r="C500" i="30"/>
  <c r="C508" i="30"/>
  <c r="C516" i="30"/>
  <c r="C524" i="30"/>
  <c r="C532" i="30"/>
  <c r="C540" i="30"/>
  <c r="C548" i="30"/>
  <c r="C556" i="30"/>
  <c r="C564" i="30"/>
  <c r="C572" i="30"/>
  <c r="C580" i="30"/>
  <c r="C588" i="30"/>
  <c r="C596" i="30"/>
  <c r="C604" i="30"/>
  <c r="C612" i="30"/>
  <c r="C620" i="30"/>
  <c r="C628" i="30"/>
  <c r="C636" i="30"/>
  <c r="C644" i="30"/>
  <c r="C652" i="30"/>
  <c r="C660" i="30"/>
  <c r="C668" i="30"/>
  <c r="C676" i="30"/>
  <c r="C5" i="30"/>
  <c r="C13" i="30"/>
  <c r="C21" i="30"/>
  <c r="C29" i="30"/>
  <c r="C37" i="30"/>
  <c r="C45" i="30"/>
  <c r="C53" i="30"/>
  <c r="C61" i="30"/>
  <c r="C69" i="30"/>
  <c r="C77" i="30"/>
  <c r="C85" i="30"/>
  <c r="C93" i="30"/>
  <c r="C101" i="30"/>
  <c r="C109" i="30"/>
  <c r="C117" i="30"/>
  <c r="C125" i="30"/>
  <c r="C133" i="30"/>
  <c r="C141" i="30"/>
  <c r="C149" i="30"/>
  <c r="C157" i="30"/>
  <c r="C165" i="30"/>
  <c r="C173" i="30"/>
  <c r="C181" i="30"/>
  <c r="C189" i="30"/>
  <c r="C197" i="30"/>
  <c r="C205" i="30"/>
  <c r="C213" i="30"/>
  <c r="C221" i="30"/>
  <c r="C229" i="30"/>
  <c r="C237" i="30"/>
  <c r="C245" i="30"/>
  <c r="C253" i="30"/>
  <c r="C261" i="30"/>
  <c r="C269" i="30"/>
  <c r="C277" i="30"/>
  <c r="C285" i="30"/>
  <c r="C293" i="30"/>
  <c r="C301" i="30"/>
  <c r="C309" i="30"/>
  <c r="C317" i="30"/>
  <c r="C325" i="30"/>
  <c r="C333" i="30"/>
  <c r="C341" i="30"/>
  <c r="C349" i="30"/>
  <c r="C357" i="30"/>
  <c r="C365" i="30"/>
  <c r="C373" i="30"/>
  <c r="C381" i="30"/>
  <c r="C389" i="30"/>
  <c r="C397" i="30"/>
  <c r="C405" i="30"/>
  <c r="C413" i="30"/>
  <c r="C421" i="30"/>
  <c r="C429" i="30"/>
  <c r="C437" i="30"/>
  <c r="C445" i="30"/>
  <c r="C453" i="30"/>
  <c r="C461" i="30"/>
  <c r="C469" i="30"/>
  <c r="C477" i="30"/>
  <c r="C485" i="30"/>
  <c r="C493" i="30"/>
  <c r="C501" i="30"/>
  <c r="C509" i="30"/>
  <c r="C517" i="30"/>
  <c r="C525" i="30"/>
  <c r="C533" i="30"/>
  <c r="C541" i="30"/>
  <c r="C549" i="30"/>
  <c r="C557" i="30"/>
  <c r="C565" i="30"/>
  <c r="C573" i="30"/>
  <c r="C581" i="30"/>
  <c r="C589" i="30"/>
  <c r="C597" i="30"/>
  <c r="C605" i="30"/>
  <c r="C613" i="30"/>
  <c r="C621" i="30"/>
  <c r="C629" i="30"/>
  <c r="C637" i="30"/>
  <c r="C645" i="30"/>
  <c r="C653" i="30"/>
  <c r="C661" i="30"/>
  <c r="C669" i="30"/>
  <c r="C6" i="30"/>
  <c r="C17" i="30"/>
  <c r="C31" i="30"/>
  <c r="C42" i="30"/>
  <c r="C56" i="30"/>
  <c r="C70" i="30"/>
  <c r="C81" i="30"/>
  <c r="C95" i="30"/>
  <c r="C106" i="30"/>
  <c r="C120" i="30"/>
  <c r="C134" i="30"/>
  <c r="C145" i="30"/>
  <c r="C159" i="30"/>
  <c r="C170" i="30"/>
  <c r="C184" i="30"/>
  <c r="C194" i="30"/>
  <c r="C206" i="30"/>
  <c r="C216" i="30"/>
  <c r="C226" i="30"/>
  <c r="C238" i="30"/>
  <c r="C248" i="30"/>
  <c r="C258" i="30"/>
  <c r="C270" i="30"/>
  <c r="C280" i="30"/>
  <c r="C290" i="30"/>
  <c r="C302" i="30"/>
  <c r="C312" i="30"/>
  <c r="C322" i="30"/>
  <c r="C334" i="30"/>
  <c r="C344" i="30"/>
  <c r="C354" i="30"/>
  <c r="C366" i="30"/>
  <c r="C376" i="30"/>
  <c r="C386" i="30"/>
  <c r="C398" i="30"/>
  <c r="C408" i="30"/>
  <c r="C418" i="30"/>
  <c r="C430" i="30"/>
  <c r="C440" i="30"/>
  <c r="C450" i="30"/>
  <c r="C462" i="30"/>
  <c r="C472" i="30"/>
  <c r="C482" i="30"/>
  <c r="C494" i="30"/>
  <c r="C504" i="30"/>
  <c r="C514" i="30"/>
  <c r="C526" i="30"/>
  <c r="C536" i="30"/>
  <c r="C546" i="30"/>
  <c r="C558" i="30"/>
  <c r="C568" i="30"/>
  <c r="C578" i="30"/>
  <c r="C590" i="30"/>
  <c r="C600" i="30"/>
  <c r="C610" i="30"/>
  <c r="C622" i="30"/>
  <c r="C632" i="30"/>
  <c r="C642" i="30"/>
  <c r="C654" i="30"/>
  <c r="C664" i="30"/>
  <c r="C674" i="30"/>
  <c r="C683" i="30"/>
  <c r="C691" i="30"/>
  <c r="C699" i="30"/>
  <c r="C707" i="30"/>
  <c r="C715" i="30"/>
  <c r="C723" i="30"/>
  <c r="C731" i="30"/>
  <c r="C739" i="30"/>
  <c r="C747" i="30"/>
  <c r="C755" i="30"/>
  <c r="C763" i="30"/>
  <c r="C771" i="30"/>
  <c r="C779" i="30"/>
  <c r="C787" i="30"/>
  <c r="C795" i="30"/>
  <c r="C803" i="30"/>
  <c r="C811" i="30"/>
  <c r="C819" i="30"/>
  <c r="C827" i="30"/>
  <c r="C835" i="30"/>
  <c r="C843" i="30"/>
  <c r="C851" i="30"/>
  <c r="C859" i="30"/>
  <c r="C867" i="30"/>
  <c r="C7" i="30"/>
  <c r="C18" i="30"/>
  <c r="C32" i="30"/>
  <c r="C46" i="30"/>
  <c r="C57" i="30"/>
  <c r="C71" i="30"/>
  <c r="C82" i="30"/>
  <c r="C96" i="30"/>
  <c r="C110" i="30"/>
  <c r="C121" i="30"/>
  <c r="C135" i="30"/>
  <c r="C146" i="30"/>
  <c r="C160" i="30"/>
  <c r="C174" i="30"/>
  <c r="C185" i="30"/>
  <c r="C195" i="30"/>
  <c r="C207" i="30"/>
  <c r="C217" i="30"/>
  <c r="C227" i="30"/>
  <c r="C239" i="30"/>
  <c r="C249" i="30"/>
  <c r="C259" i="30"/>
  <c r="C271" i="30"/>
  <c r="C281" i="30"/>
  <c r="C291" i="30"/>
  <c r="C303" i="30"/>
  <c r="C313" i="30"/>
  <c r="C323" i="30"/>
  <c r="C335" i="30"/>
  <c r="C345" i="30"/>
  <c r="C355" i="30"/>
  <c r="C367" i="30"/>
  <c r="C377" i="30"/>
  <c r="C387" i="30"/>
  <c r="C399" i="30"/>
  <c r="C409" i="30"/>
  <c r="C419" i="30"/>
  <c r="C431" i="30"/>
  <c r="C441" i="30"/>
  <c r="C451" i="30"/>
  <c r="C463" i="30"/>
  <c r="C473" i="30"/>
  <c r="C483" i="30"/>
  <c r="C495" i="30"/>
  <c r="C505" i="30"/>
  <c r="C515" i="30"/>
  <c r="C527" i="30"/>
  <c r="C537" i="30"/>
  <c r="C547" i="30"/>
  <c r="C559" i="30"/>
  <c r="C569" i="30"/>
  <c r="C579" i="30"/>
  <c r="C591" i="30"/>
  <c r="C601" i="30"/>
  <c r="C611" i="30"/>
  <c r="C623" i="30"/>
  <c r="C633" i="30"/>
  <c r="C643" i="30"/>
  <c r="C655" i="30"/>
  <c r="C665" i="30"/>
  <c r="C675" i="30"/>
  <c r="C684" i="30"/>
  <c r="C692" i="30"/>
  <c r="C700" i="30"/>
  <c r="C708" i="30"/>
  <c r="C716" i="30"/>
  <c r="C724" i="30"/>
  <c r="C732" i="30"/>
  <c r="C740" i="30"/>
  <c r="C748" i="30"/>
  <c r="C756" i="30"/>
  <c r="C764" i="30"/>
  <c r="C772" i="30"/>
  <c r="C780" i="30"/>
  <c r="C788" i="30"/>
  <c r="C796" i="30"/>
  <c r="C804" i="30"/>
  <c r="C812" i="30"/>
  <c r="C820" i="30"/>
  <c r="C828" i="30"/>
  <c r="C836" i="30"/>
  <c r="C844" i="30"/>
  <c r="C852" i="30"/>
  <c r="C860" i="30"/>
  <c r="C868" i="30"/>
  <c r="C8" i="30"/>
  <c r="C24" i="30"/>
  <c r="C40" i="30"/>
  <c r="C58" i="30"/>
  <c r="C74" i="30"/>
  <c r="C90" i="30"/>
  <c r="C111" i="30"/>
  <c r="C127" i="30"/>
  <c r="C143" i="30"/>
  <c r="C161" i="30"/>
  <c r="C177" i="30"/>
  <c r="C192" i="30"/>
  <c r="C208" i="30"/>
  <c r="C222" i="30"/>
  <c r="C234" i="30"/>
  <c r="C250" i="30"/>
  <c r="C264" i="30"/>
  <c r="C278" i="30"/>
  <c r="C294" i="30"/>
  <c r="C306" i="30"/>
  <c r="C320" i="30"/>
  <c r="C336" i="30"/>
  <c r="C350" i="30"/>
  <c r="C362" i="30"/>
  <c r="C378" i="30"/>
  <c r="C392" i="30"/>
  <c r="C406" i="30"/>
  <c r="C422" i="30"/>
  <c r="C434" i="30"/>
  <c r="C448" i="30"/>
  <c r="C464" i="30"/>
  <c r="C478" i="30"/>
  <c r="C490" i="30"/>
  <c r="C506" i="30"/>
  <c r="C520" i="30"/>
  <c r="C534" i="30"/>
  <c r="C550" i="30"/>
  <c r="C562" i="30"/>
  <c r="C576" i="30"/>
  <c r="C592" i="30"/>
  <c r="C606" i="30"/>
  <c r="C618" i="30"/>
  <c r="C634" i="30"/>
  <c r="C648" i="30"/>
  <c r="C662" i="30"/>
  <c r="C677" i="30"/>
  <c r="C687" i="30"/>
  <c r="C697" i="30"/>
  <c r="C709" i="30"/>
  <c r="C719" i="30"/>
  <c r="C729" i="30"/>
  <c r="C741" i="30"/>
  <c r="C751" i="30"/>
  <c r="C761" i="30"/>
  <c r="C773" i="30"/>
  <c r="C783" i="30"/>
  <c r="C793" i="30"/>
  <c r="C805" i="30"/>
  <c r="C815" i="30"/>
  <c r="C825" i="30"/>
  <c r="C837" i="30"/>
  <c r="C847" i="30"/>
  <c r="C857" i="30"/>
  <c r="C869" i="30"/>
  <c r="C877" i="30"/>
  <c r="C885" i="30"/>
  <c r="C893" i="30"/>
  <c r="C901" i="30"/>
  <c r="C909" i="30"/>
  <c r="C917" i="30"/>
  <c r="C925" i="30"/>
  <c r="C933" i="30"/>
  <c r="C941" i="30"/>
  <c r="C949" i="30"/>
  <c r="C957" i="30"/>
  <c r="C965" i="30"/>
  <c r="C973" i="30"/>
  <c r="C981" i="30"/>
  <c r="C989" i="30"/>
  <c r="C997" i="30"/>
  <c r="C26" i="30"/>
  <c r="C47" i="30"/>
  <c r="C79" i="30"/>
  <c r="C113" i="30"/>
  <c r="C166" i="30"/>
  <c r="C198" i="30"/>
  <c r="C224" i="30"/>
  <c r="C254" i="30"/>
  <c r="C282" i="30"/>
  <c r="C310" i="30"/>
  <c r="C338" i="30"/>
  <c r="C352" i="30"/>
  <c r="C382" i="30"/>
  <c r="C410" i="30"/>
  <c r="C438" i="30"/>
  <c r="C466" i="30"/>
  <c r="C496" i="30"/>
  <c r="C522" i="30"/>
  <c r="C552" i="30"/>
  <c r="C582" i="30"/>
  <c r="C608" i="30"/>
  <c r="C638" i="30"/>
  <c r="C666" i="30"/>
  <c r="C689" i="30"/>
  <c r="C711" i="30"/>
  <c r="C721" i="30"/>
  <c r="C743" i="30"/>
  <c r="C765" i="30"/>
  <c r="C785" i="30"/>
  <c r="C807" i="30"/>
  <c r="C829" i="30"/>
  <c r="C849" i="30"/>
  <c r="C871" i="30"/>
  <c r="C887" i="30"/>
  <c r="C903" i="30"/>
  <c r="C919" i="30"/>
  <c r="C935" i="30"/>
  <c r="C951" i="30"/>
  <c r="C959" i="30"/>
  <c r="C975" i="30"/>
  <c r="C991" i="30"/>
  <c r="C14" i="30"/>
  <c r="C64" i="30"/>
  <c r="C80" i="30"/>
  <c r="C114" i="30"/>
  <c r="C167" i="30"/>
  <c r="C199" i="30"/>
  <c r="C225" i="30"/>
  <c r="C255" i="30"/>
  <c r="C267" i="30"/>
  <c r="C297" i="30"/>
  <c r="C327" i="30"/>
  <c r="C353" i="30"/>
  <c r="C383" i="30"/>
  <c r="C411" i="30"/>
  <c r="C439" i="30"/>
  <c r="C467" i="30"/>
  <c r="C497" i="30"/>
  <c r="C523" i="30"/>
  <c r="C539" i="30"/>
  <c r="C583" i="30"/>
  <c r="C609" i="30"/>
  <c r="C639" i="30"/>
  <c r="C667" i="30"/>
  <c r="C690" i="30"/>
  <c r="C712" i="30"/>
  <c r="C744" i="30"/>
  <c r="C754" i="30"/>
  <c r="C776" i="30"/>
  <c r="C798" i="30"/>
  <c r="C830" i="30"/>
  <c r="C850" i="30"/>
  <c r="C872" i="30"/>
  <c r="C888" i="30"/>
  <c r="C896" i="30"/>
  <c r="C912" i="30"/>
  <c r="C928" i="30"/>
  <c r="C944" i="30"/>
  <c r="C960" i="30"/>
  <c r="C968" i="30"/>
  <c r="C976" i="30"/>
  <c r="C984" i="30"/>
  <c r="C992" i="30"/>
  <c r="C1000" i="30"/>
  <c r="C33" i="30"/>
  <c r="C65" i="30"/>
  <c r="C102" i="30"/>
  <c r="C136" i="30"/>
  <c r="C152" i="30"/>
  <c r="C186" i="30"/>
  <c r="C9" i="30"/>
  <c r="C25" i="30"/>
  <c r="C41" i="30"/>
  <c r="C62" i="30"/>
  <c r="C78" i="30"/>
  <c r="C94" i="30"/>
  <c r="C112" i="30"/>
  <c r="C128" i="30"/>
  <c r="C144" i="30"/>
  <c r="C162" i="30"/>
  <c r="C178" i="30"/>
  <c r="C193" i="30"/>
  <c r="C209" i="30"/>
  <c r="C223" i="30"/>
  <c r="C235" i="30"/>
  <c r="C251" i="30"/>
  <c r="C265" i="30"/>
  <c r="C279" i="30"/>
  <c r="C295" i="30"/>
  <c r="C307" i="30"/>
  <c r="C321" i="30"/>
  <c r="C337" i="30"/>
  <c r="C351" i="30"/>
  <c r="C363" i="30"/>
  <c r="C379" i="30"/>
  <c r="C393" i="30"/>
  <c r="C407" i="30"/>
  <c r="C423" i="30"/>
  <c r="C435" i="30"/>
  <c r="C449" i="30"/>
  <c r="C465" i="30"/>
  <c r="C479" i="30"/>
  <c r="C491" i="30"/>
  <c r="C507" i="30"/>
  <c r="C521" i="30"/>
  <c r="C535" i="30"/>
  <c r="C551" i="30"/>
  <c r="C563" i="30"/>
  <c r="C577" i="30"/>
  <c r="C593" i="30"/>
  <c r="C607" i="30"/>
  <c r="C619" i="30"/>
  <c r="C635" i="30"/>
  <c r="C649" i="30"/>
  <c r="C663" i="30"/>
  <c r="C678" i="30"/>
  <c r="C688" i="30"/>
  <c r="C698" i="30"/>
  <c r="C710" i="30"/>
  <c r="C720" i="30"/>
  <c r="C730" i="30"/>
  <c r="C742" i="30"/>
  <c r="C752" i="30"/>
  <c r="C762" i="30"/>
  <c r="C774" i="30"/>
  <c r="C784" i="30"/>
  <c r="C794" i="30"/>
  <c r="C806" i="30"/>
  <c r="C816" i="30"/>
  <c r="C826" i="30"/>
  <c r="C838" i="30"/>
  <c r="C848" i="30"/>
  <c r="C858" i="30"/>
  <c r="C870" i="30"/>
  <c r="C878" i="30"/>
  <c r="C886" i="30"/>
  <c r="C894" i="30"/>
  <c r="C902" i="30"/>
  <c r="C910" i="30"/>
  <c r="C918" i="30"/>
  <c r="C926" i="30"/>
  <c r="C934" i="30"/>
  <c r="C942" i="30"/>
  <c r="C950" i="30"/>
  <c r="C958" i="30"/>
  <c r="C966" i="30"/>
  <c r="C974" i="30"/>
  <c r="C982" i="30"/>
  <c r="C990" i="30"/>
  <c r="C998" i="30"/>
  <c r="C10" i="30"/>
  <c r="C63" i="30"/>
  <c r="C97" i="30"/>
  <c r="C129" i="30"/>
  <c r="C150" i="30"/>
  <c r="C182" i="30"/>
  <c r="C210" i="30"/>
  <c r="C240" i="30"/>
  <c r="C266" i="30"/>
  <c r="C296" i="30"/>
  <c r="C326" i="30"/>
  <c r="C368" i="30"/>
  <c r="C394" i="30"/>
  <c r="C424" i="30"/>
  <c r="C454" i="30"/>
  <c r="C480" i="30"/>
  <c r="C510" i="30"/>
  <c r="C538" i="30"/>
  <c r="C566" i="30"/>
  <c r="C594" i="30"/>
  <c r="C624" i="30"/>
  <c r="C650" i="30"/>
  <c r="C679" i="30"/>
  <c r="C701" i="30"/>
  <c r="C733" i="30"/>
  <c r="C753" i="30"/>
  <c r="C775" i="30"/>
  <c r="C797" i="30"/>
  <c r="C817" i="30"/>
  <c r="C839" i="30"/>
  <c r="C861" i="30"/>
  <c r="C879" i="30"/>
  <c r="C895" i="30"/>
  <c r="C911" i="30"/>
  <c r="C927" i="30"/>
  <c r="C943" i="30"/>
  <c r="C967" i="30"/>
  <c r="C983" i="30"/>
  <c r="C999" i="30"/>
  <c r="C30" i="30"/>
  <c r="C48" i="30"/>
  <c r="C98" i="30"/>
  <c r="C130" i="30"/>
  <c r="C151" i="30"/>
  <c r="C183" i="30"/>
  <c r="C211" i="30"/>
  <c r="C241" i="30"/>
  <c r="C283" i="30"/>
  <c r="C311" i="30"/>
  <c r="C339" i="30"/>
  <c r="C369" i="30"/>
  <c r="C395" i="30"/>
  <c r="C425" i="30"/>
  <c r="C455" i="30"/>
  <c r="C481" i="30"/>
  <c r="C511" i="30"/>
  <c r="C553" i="30"/>
  <c r="C567" i="30"/>
  <c r="C595" i="30"/>
  <c r="C625" i="30"/>
  <c r="C651" i="30"/>
  <c r="C680" i="30"/>
  <c r="C702" i="30"/>
  <c r="C722" i="30"/>
  <c r="C734" i="30"/>
  <c r="C766" i="30"/>
  <c r="C786" i="30"/>
  <c r="C808" i="30"/>
  <c r="C818" i="30"/>
  <c r="C840" i="30"/>
  <c r="C862" i="30"/>
  <c r="C880" i="30"/>
  <c r="C904" i="30"/>
  <c r="C920" i="30"/>
  <c r="C936" i="30"/>
  <c r="C952" i="30"/>
  <c r="C15" i="30"/>
  <c r="C49" i="30"/>
  <c r="C86" i="30"/>
  <c r="C118" i="30"/>
  <c r="C168" i="30"/>
  <c r="C200" i="30"/>
  <c r="C1001" i="30"/>
  <c r="C985" i="30"/>
  <c r="C969" i="30"/>
  <c r="C953" i="30"/>
  <c r="C937" i="30"/>
  <c r="C921" i="30"/>
  <c r="C905" i="30"/>
  <c r="C889" i="30"/>
  <c r="C873" i="30"/>
  <c r="C853" i="30"/>
  <c r="C831" i="30"/>
  <c r="C809" i="30"/>
  <c r="C789" i="30"/>
  <c r="C767" i="30"/>
  <c r="C745" i="30"/>
  <c r="C725" i="30"/>
  <c r="C703" i="30"/>
  <c r="C681" i="30"/>
  <c r="C656" i="30"/>
  <c r="C626" i="30"/>
  <c r="C598" i="30"/>
  <c r="C570" i="30"/>
  <c r="C542" i="30"/>
  <c r="C512" i="30"/>
  <c r="C486" i="30"/>
  <c r="C456" i="30"/>
  <c r="C426" i="30"/>
  <c r="C400" i="30"/>
  <c r="C370" i="30"/>
  <c r="C342" i="30"/>
  <c r="C314" i="30"/>
  <c r="C286" i="30"/>
  <c r="C256" i="30"/>
  <c r="C230" i="30"/>
  <c r="C191" i="30"/>
  <c r="C153" i="30"/>
  <c r="C104" i="30"/>
  <c r="C55" i="30"/>
  <c r="C16" i="30"/>
  <c r="C2" i="30"/>
  <c r="B2" i="30" a="1"/>
  <c r="B723" i="29"/>
  <c r="B722" i="29"/>
  <c r="B554" i="29"/>
  <c r="B234" i="29"/>
  <c r="B154" i="29"/>
  <c r="B482" i="29"/>
  <c r="B66" i="29"/>
  <c r="B407" i="29"/>
  <c r="B995" i="29"/>
  <c r="B361" i="29"/>
  <c r="B480" i="29"/>
  <c r="B994" i="29"/>
  <c r="B642" i="29"/>
  <c r="B639" i="29"/>
  <c r="B312" i="29"/>
  <c r="B89" i="29"/>
  <c r="B954" i="29"/>
  <c r="B617" i="29"/>
  <c r="B550" i="29"/>
  <c r="B310" i="29"/>
  <c r="B915" i="29"/>
  <c r="B914" i="29"/>
  <c r="B806" i="29"/>
  <c r="B518" i="29"/>
  <c r="B450" i="29"/>
  <c r="B350" i="29"/>
  <c r="B979" i="29"/>
  <c r="B797" i="29"/>
  <c r="B702" i="29"/>
  <c r="B615" i="29"/>
  <c r="B505" i="29"/>
  <c r="B330" i="29"/>
  <c r="B286" i="29"/>
  <c r="B198" i="29"/>
  <c r="B582" i="29"/>
  <c r="B486" i="29"/>
  <c r="B950" i="29"/>
  <c r="B838" i="29"/>
  <c r="B742" i="29"/>
  <c r="B70" i="29"/>
  <c r="B974" i="29"/>
  <c r="B890" i="29"/>
  <c r="B766" i="29"/>
  <c r="B694" i="29"/>
  <c r="B591" i="29"/>
  <c r="B329" i="29"/>
  <c r="B265" i="29"/>
  <c r="B34" i="29"/>
  <c r="B822" i="29"/>
  <c r="B638" i="29"/>
  <c r="B966" i="29"/>
  <c r="B886" i="29"/>
  <c r="B765" i="29"/>
  <c r="B678" i="29"/>
  <c r="B408" i="29"/>
  <c r="B326" i="29"/>
  <c r="B262" i="29"/>
  <c r="B684" i="29"/>
  <c r="B971" i="29"/>
  <c r="B930" i="29"/>
  <c r="B884" i="29"/>
  <c r="B586" i="29"/>
  <c r="B434" i="29"/>
  <c r="B354" i="29"/>
  <c r="B226" i="29"/>
  <c r="B883" i="29"/>
  <c r="B836" i="29"/>
  <c r="B780" i="29"/>
  <c r="B674" i="29"/>
  <c r="B610" i="29"/>
  <c r="B548" i="29"/>
  <c r="B298" i="29"/>
  <c r="B26" i="29"/>
  <c r="B987" i="29"/>
  <c r="B964" i="29"/>
  <c r="B946" i="29"/>
  <c r="B922" i="29"/>
  <c r="B900" i="29"/>
  <c r="B882" i="29"/>
  <c r="B858" i="29"/>
  <c r="B779" i="29"/>
  <c r="B758" i="29"/>
  <c r="B733" i="29"/>
  <c r="B715" i="29"/>
  <c r="B692" i="29"/>
  <c r="B575" i="29"/>
  <c r="B498" i="29"/>
  <c r="B476" i="29"/>
  <c r="B423" i="29"/>
  <c r="B396" i="29"/>
  <c r="B346" i="29"/>
  <c r="B322" i="29"/>
  <c r="B172" i="29"/>
  <c r="B25" i="29"/>
  <c r="B844" i="29"/>
  <c r="B948" i="29"/>
  <c r="B907" i="29"/>
  <c r="B866" i="29"/>
  <c r="B820" i="29"/>
  <c r="B786" i="29"/>
  <c r="B612" i="29"/>
  <c r="B282" i="29"/>
  <c r="B990" i="29"/>
  <c r="B947" i="29"/>
  <c r="B716" i="29"/>
  <c r="B82" i="29"/>
  <c r="B986" i="29"/>
  <c r="B963" i="29"/>
  <c r="B918" i="29"/>
  <c r="B899" i="29"/>
  <c r="B875" i="29"/>
  <c r="B854" i="29"/>
  <c r="B831" i="29"/>
  <c r="B813" i="29"/>
  <c r="B774" i="29"/>
  <c r="B710" i="29"/>
  <c r="B668" i="29"/>
  <c r="B626" i="29"/>
  <c r="B602" i="29"/>
  <c r="B538" i="29"/>
  <c r="B422" i="29"/>
  <c r="B386" i="29"/>
  <c r="B340" i="29"/>
  <c r="B294" i="29"/>
  <c r="B271" i="29"/>
  <c r="B166" i="29"/>
  <c r="B140" i="29"/>
  <c r="B106" i="29"/>
  <c r="B76" i="29"/>
  <c r="B52" i="29"/>
  <c r="B20" i="29"/>
  <c r="B867" i="29"/>
  <c r="B787" i="29"/>
  <c r="B284" i="29"/>
  <c r="B981" i="29"/>
  <c r="B958" i="29"/>
  <c r="B917" i="29"/>
  <c r="B851" i="29"/>
  <c r="B830" i="29"/>
  <c r="B812" i="29"/>
  <c r="B790" i="29"/>
  <c r="B708" i="29"/>
  <c r="B660" i="29"/>
  <c r="B492" i="29"/>
  <c r="B458" i="29"/>
  <c r="B420" i="29"/>
  <c r="B338" i="29"/>
  <c r="B292" i="29"/>
  <c r="B268" i="29"/>
  <c r="B162" i="29"/>
  <c r="B137" i="29"/>
  <c r="B100" i="29"/>
  <c r="B74" i="29"/>
  <c r="B788" i="29"/>
  <c r="B931" i="29"/>
  <c r="B843" i="29"/>
  <c r="B28" i="29"/>
  <c r="B980" i="29"/>
  <c r="B955" i="29"/>
  <c r="B916" i="29"/>
  <c r="B891" i="29"/>
  <c r="B850" i="29"/>
  <c r="B789" i="29"/>
  <c r="B767" i="29"/>
  <c r="B751" i="29"/>
  <c r="B726" i="29"/>
  <c r="B685" i="29"/>
  <c r="B618" i="29"/>
  <c r="B594" i="29"/>
  <c r="B564" i="29"/>
  <c r="B532" i="29"/>
  <c r="B454" i="29"/>
  <c r="B414" i="29"/>
  <c r="B334" i="29"/>
  <c r="B266" i="29"/>
  <c r="B246" i="29"/>
  <c r="B130" i="29"/>
  <c r="B98" i="29"/>
  <c r="B38" i="29"/>
  <c r="B9" i="29"/>
  <c r="B921" i="33"/>
  <c r="B921" i="29"/>
  <c r="B889" i="33"/>
  <c r="B889" i="29"/>
  <c r="B857" i="33"/>
  <c r="B857" i="29"/>
  <c r="B841" i="29"/>
  <c r="B761" i="29"/>
  <c r="B705" i="29"/>
  <c r="B553" i="29"/>
  <c r="B537" i="33"/>
  <c r="B537" i="29"/>
  <c r="B457" i="29"/>
  <c r="B369" i="33"/>
  <c r="B369" i="29"/>
  <c r="B337" i="29"/>
  <c r="B896" i="33"/>
  <c r="B896" i="29"/>
  <c r="B864" i="33"/>
  <c r="B864" i="29"/>
  <c r="B832" i="29"/>
  <c r="B816" i="29"/>
  <c r="B768" i="29"/>
  <c r="B752" i="29"/>
  <c r="B704" i="29"/>
  <c r="B688" i="29"/>
  <c r="B656" i="29"/>
  <c r="B640" i="29"/>
  <c r="B624" i="29"/>
  <c r="B592" i="29"/>
  <c r="B568" i="29"/>
  <c r="B552" i="33"/>
  <c r="B552" i="29"/>
  <c r="B536" i="33"/>
  <c r="B536" i="29"/>
  <c r="B520" i="29"/>
  <c r="B504" i="29"/>
  <c r="B496" i="29"/>
  <c r="B424" i="29"/>
  <c r="B384" i="29"/>
  <c r="B360" i="29"/>
  <c r="B264" i="29"/>
  <c r="B224" i="29"/>
  <c r="B136" i="29"/>
  <c r="B120" i="29"/>
  <c r="B104" i="33"/>
  <c r="B104" i="29"/>
  <c r="B88" i="33"/>
  <c r="B88" i="29"/>
  <c r="B569" i="29"/>
  <c r="B528" i="29"/>
  <c r="B144" i="29"/>
  <c r="B911" i="33"/>
  <c r="B911" i="29"/>
  <c r="B887" i="33"/>
  <c r="B887" i="29"/>
  <c r="B855" i="33"/>
  <c r="B855" i="29"/>
  <c r="B823" i="29"/>
  <c r="B759" i="29"/>
  <c r="B727" i="33"/>
  <c r="B727" i="29"/>
  <c r="B655" i="33"/>
  <c r="B655" i="29"/>
  <c r="B599" i="33"/>
  <c r="B599" i="29"/>
  <c r="B471" i="29"/>
  <c r="B447" i="29"/>
  <c r="B399" i="29"/>
  <c r="B359" i="29"/>
  <c r="B327" i="29"/>
  <c r="B311" i="29"/>
  <c r="B223" i="29"/>
  <c r="B207" i="29"/>
  <c r="B183" i="33"/>
  <c r="B183" i="29"/>
  <c r="B167" i="29"/>
  <c r="B151" i="29"/>
  <c r="B135" i="29"/>
  <c r="B119" i="29"/>
  <c r="B103" i="33"/>
  <c r="B103" i="29"/>
  <c r="B87" i="33"/>
  <c r="B87" i="29"/>
  <c r="B39" i="29"/>
  <c r="B23" i="29"/>
  <c r="B7" i="29"/>
  <c r="B631" i="29"/>
  <c r="B192" i="29"/>
  <c r="B519" i="29"/>
  <c r="B472" i="29"/>
  <c r="B304" i="29"/>
  <c r="B965" i="33"/>
  <c r="B965" i="29"/>
  <c r="B933" i="33"/>
  <c r="B933" i="29"/>
  <c r="B901" i="33"/>
  <c r="B885" i="33"/>
  <c r="B885" i="29"/>
  <c r="B845" i="33"/>
  <c r="B845" i="29"/>
  <c r="B829" i="33"/>
  <c r="B829" i="29"/>
  <c r="B821" i="33"/>
  <c r="B821" i="29"/>
  <c r="B805" i="33"/>
  <c r="B805" i="29"/>
  <c r="B749" i="33"/>
  <c r="B749" i="29"/>
  <c r="B741" i="33"/>
  <c r="B741" i="29"/>
  <c r="B725" i="33"/>
  <c r="B725" i="29"/>
  <c r="B709" i="33"/>
  <c r="B709" i="29"/>
  <c r="B229" i="29"/>
  <c r="B197" i="29"/>
  <c r="B165" i="29"/>
  <c r="B133" i="29"/>
  <c r="B101" i="29"/>
  <c r="B69" i="29"/>
  <c r="B5" i="29"/>
  <c r="B861" i="29"/>
  <c r="B743" i="29"/>
  <c r="B560" i="29"/>
  <c r="B240" i="29"/>
  <c r="B111" i="29"/>
  <c r="B37" i="29"/>
  <c r="B892" i="33"/>
  <c r="B892" i="29"/>
  <c r="B868" i="33"/>
  <c r="B868" i="29"/>
  <c r="B852" i="29"/>
  <c r="B804" i="33"/>
  <c r="B804" i="29"/>
  <c r="B772" i="33"/>
  <c r="B772" i="29"/>
  <c r="B764" i="33"/>
  <c r="B764" i="29"/>
  <c r="B748" i="33"/>
  <c r="B748" i="29"/>
  <c r="B732" i="33"/>
  <c r="B732" i="29"/>
  <c r="B652" i="29"/>
  <c r="B636" i="29"/>
  <c r="B596" i="29"/>
  <c r="B580" i="29"/>
  <c r="B572" i="29"/>
  <c r="B540" i="29"/>
  <c r="B524" i="29"/>
  <c r="B500" i="29"/>
  <c r="B484" i="29"/>
  <c r="B468" i="29"/>
  <c r="B452" i="29"/>
  <c r="B444" i="29"/>
  <c r="B404" i="29"/>
  <c r="B388" i="29"/>
  <c r="B372" i="29"/>
  <c r="B356" i="29"/>
  <c r="B324" i="29"/>
  <c r="B300" i="29"/>
  <c r="B276" i="29"/>
  <c r="B260" i="29"/>
  <c r="B244" i="29"/>
  <c r="B228" i="29"/>
  <c r="B212" i="29"/>
  <c r="B196" i="29"/>
  <c r="B164" i="29"/>
  <c r="B148" i="29"/>
  <c r="B132" i="29"/>
  <c r="B116" i="29"/>
  <c r="B84" i="29"/>
  <c r="B68" i="29"/>
  <c r="B44" i="29"/>
  <c r="B36" i="29"/>
  <c r="B4" i="29"/>
  <c r="B972" i="29"/>
  <c r="B940" i="29"/>
  <c r="B925" i="29"/>
  <c r="B879" i="29"/>
  <c r="B825" i="29"/>
  <c r="B777" i="29"/>
  <c r="B703" i="29"/>
  <c r="B464" i="29"/>
  <c r="B239" i="29"/>
  <c r="B208" i="29"/>
  <c r="B180" i="29"/>
  <c r="B108" i="29"/>
  <c r="B929" i="33"/>
  <c r="B929" i="29"/>
  <c r="B897" i="33"/>
  <c r="B897" i="29"/>
  <c r="B865" i="33"/>
  <c r="B865" i="29"/>
  <c r="B833" i="29"/>
  <c r="B713" i="29"/>
  <c r="B665" i="29"/>
  <c r="B641" i="29"/>
  <c r="B593" i="29"/>
  <c r="B577" i="29"/>
  <c r="B489" i="33"/>
  <c r="B489" i="29"/>
  <c r="B473" i="33"/>
  <c r="B473" i="29"/>
  <c r="B345" i="29"/>
  <c r="B928" i="33"/>
  <c r="B928" i="29"/>
  <c r="B920" i="33"/>
  <c r="B920" i="29"/>
  <c r="B888" i="33"/>
  <c r="B888" i="29"/>
  <c r="B856" i="33"/>
  <c r="B856" i="29"/>
  <c r="B824" i="29"/>
  <c r="B792" i="33"/>
  <c r="B792" i="29"/>
  <c r="B760" i="29"/>
  <c r="B728" i="33"/>
  <c r="B728" i="29"/>
  <c r="B696" i="29"/>
  <c r="B664" i="29"/>
  <c r="B616" i="29"/>
  <c r="B600" i="33"/>
  <c r="B600" i="29"/>
  <c r="B544" i="29"/>
  <c r="B512" i="33"/>
  <c r="B512" i="29"/>
  <c r="B432" i="29"/>
  <c r="B400" i="29"/>
  <c r="B368" i="29"/>
  <c r="B288" i="29"/>
  <c r="B272" i="29"/>
  <c r="B248" i="29"/>
  <c r="B168" i="29"/>
  <c r="B152" i="29"/>
  <c r="B96" i="29"/>
  <c r="B80" i="29"/>
  <c r="B40" i="29"/>
  <c r="B24" i="29"/>
  <c r="B8" i="29"/>
  <c r="B697" i="29"/>
  <c r="B48" i="29"/>
  <c r="B919" i="33"/>
  <c r="B919" i="29"/>
  <c r="B807" i="29"/>
  <c r="B791" i="33"/>
  <c r="B791" i="29"/>
  <c r="B695" i="29"/>
  <c r="B679" i="29"/>
  <c r="B663" i="29"/>
  <c r="B607" i="29"/>
  <c r="B583" i="29"/>
  <c r="B567" i="29"/>
  <c r="B543" i="29"/>
  <c r="B495" i="29"/>
  <c r="B431" i="29"/>
  <c r="B383" i="29"/>
  <c r="B351" i="29"/>
  <c r="B335" i="29"/>
  <c r="B287" i="29"/>
  <c r="B247" i="29"/>
  <c r="B231" i="33"/>
  <c r="B231" i="29"/>
  <c r="B175" i="29"/>
  <c r="B143" i="29"/>
  <c r="B127" i="33"/>
  <c r="B127" i="29"/>
  <c r="B95" i="29"/>
  <c r="B79" i="29"/>
  <c r="B63" i="29"/>
  <c r="B47" i="29"/>
  <c r="B15" i="29"/>
  <c r="B815" i="29"/>
  <c r="B521" i="29"/>
  <c r="B545" i="29"/>
  <c r="B375" i="29"/>
  <c r="B191" i="29"/>
  <c r="B112" i="29"/>
  <c r="B997" i="33"/>
  <c r="B997" i="29"/>
  <c r="B989" i="33"/>
  <c r="B989" i="29"/>
  <c r="B973" i="33"/>
  <c r="B973" i="29"/>
  <c r="B957" i="33"/>
  <c r="B957" i="29"/>
  <c r="B949" i="33"/>
  <c r="B949" i="29"/>
  <c r="B909" i="33"/>
  <c r="B909" i="29"/>
  <c r="B877" i="33"/>
  <c r="B877" i="29"/>
  <c r="B869" i="33"/>
  <c r="B869" i="29"/>
  <c r="B853" i="33"/>
  <c r="B853" i="29"/>
  <c r="B837" i="33"/>
  <c r="B781" i="33"/>
  <c r="B781" i="29"/>
  <c r="B773" i="33"/>
  <c r="B773" i="29"/>
  <c r="B757" i="33"/>
  <c r="B757" i="29"/>
  <c r="B717" i="33"/>
  <c r="B717" i="29"/>
  <c r="B701" i="33"/>
  <c r="B701" i="29"/>
  <c r="B693" i="33"/>
  <c r="B693" i="29"/>
  <c r="B941" i="29"/>
  <c r="B393" i="29"/>
  <c r="B263" i="29"/>
  <c r="B64" i="29"/>
  <c r="B16" i="29"/>
  <c r="B988" i="33"/>
  <c r="B988" i="29"/>
  <c r="B956" i="33"/>
  <c r="B956" i="29"/>
  <c r="B932" i="29"/>
  <c r="B924" i="33"/>
  <c r="B924" i="29"/>
  <c r="B876" i="33"/>
  <c r="B876" i="29"/>
  <c r="B860" i="33"/>
  <c r="B860" i="29"/>
  <c r="B828" i="33"/>
  <c r="B828" i="29"/>
  <c r="B796" i="33"/>
  <c r="B796" i="29"/>
  <c r="B740" i="33"/>
  <c r="B740" i="29"/>
  <c r="B724" i="33"/>
  <c r="B724" i="29"/>
  <c r="B700" i="33"/>
  <c r="B700" i="29"/>
  <c r="B676" i="29"/>
  <c r="B644" i="29"/>
  <c r="B628" i="29"/>
  <c r="B620" i="29"/>
  <c r="B604" i="29"/>
  <c r="B588" i="29"/>
  <c r="B516" i="29"/>
  <c r="B460" i="29"/>
  <c r="B428" i="29"/>
  <c r="B412" i="29"/>
  <c r="B380" i="29"/>
  <c r="B364" i="29"/>
  <c r="B348" i="29"/>
  <c r="B332" i="29"/>
  <c r="B316" i="29"/>
  <c r="B308" i="29"/>
  <c r="B252" i="29"/>
  <c r="B236" i="29"/>
  <c r="B220" i="29"/>
  <c r="B188" i="29"/>
  <c r="B156" i="29"/>
  <c r="B124" i="29"/>
  <c r="B92" i="29"/>
  <c r="B60" i="29"/>
  <c r="B996" i="29"/>
  <c r="B908" i="29"/>
  <c r="B893" i="29"/>
  <c r="B756" i="29"/>
  <c r="B687" i="29"/>
  <c r="B601" i="29"/>
  <c r="B576" i="29"/>
  <c r="B556" i="29"/>
  <c r="B535" i="29"/>
  <c r="B508" i="29"/>
  <c r="B436" i="29"/>
  <c r="B409" i="29"/>
  <c r="B336" i="29"/>
  <c r="B204" i="29"/>
  <c r="B176" i="29"/>
  <c r="B128" i="29"/>
  <c r="B942" i="33"/>
  <c r="B942" i="29"/>
  <c r="B910" i="33"/>
  <c r="B910" i="29"/>
  <c r="B878" i="33"/>
  <c r="B878" i="29"/>
  <c r="B846" i="29"/>
  <c r="B814" i="29"/>
  <c r="B782" i="29"/>
  <c r="B750" i="29"/>
  <c r="B718" i="29"/>
  <c r="B686" i="29"/>
  <c r="B646" i="29"/>
  <c r="B614" i="29"/>
  <c r="B390" i="29"/>
  <c r="B374" i="33"/>
  <c r="B374" i="29"/>
  <c r="B358" i="29"/>
  <c r="B270" i="33"/>
  <c r="B270" i="29"/>
  <c r="B254" i="33"/>
  <c r="B254" i="29"/>
  <c r="B230" i="29"/>
  <c r="B206" i="33"/>
  <c r="B206" i="29"/>
  <c r="B134" i="29"/>
  <c r="B102" i="29"/>
  <c r="B6" i="29"/>
  <c r="B982" i="29"/>
  <c r="B962" i="29"/>
  <c r="B834" i="29"/>
  <c r="B798" i="29"/>
  <c r="B706" i="29"/>
  <c r="B474" i="29"/>
  <c r="B418" i="29"/>
  <c r="B362" i="29"/>
  <c r="B202" i="29"/>
  <c r="B190" i="29"/>
  <c r="B126" i="29"/>
  <c r="B970" i="29"/>
  <c r="B938" i="29"/>
  <c r="B906" i="29"/>
  <c r="B874" i="29"/>
  <c r="B842" i="29"/>
  <c r="B778" i="29"/>
  <c r="B714" i="29"/>
  <c r="B666" i="29"/>
  <c r="B650" i="29"/>
  <c r="B634" i="29"/>
  <c r="B570" i="29"/>
  <c r="B562" i="33"/>
  <c r="B562" i="29"/>
  <c r="B546" i="33"/>
  <c r="B546" i="29"/>
  <c r="B530" i="29"/>
  <c r="B514" i="33"/>
  <c r="B514" i="29"/>
  <c r="B506" i="29"/>
  <c r="B442" i="29"/>
  <c r="B410" i="29"/>
  <c r="B394" i="29"/>
  <c r="B378" i="29"/>
  <c r="B314" i="29"/>
  <c r="B306" i="33"/>
  <c r="B306" i="29"/>
  <c r="B290" i="33"/>
  <c r="B290" i="29"/>
  <c r="B274" i="29"/>
  <c r="B258" i="33"/>
  <c r="B258" i="29"/>
  <c r="B250" i="29"/>
  <c r="B242" i="33"/>
  <c r="B242" i="29"/>
  <c r="B218" i="29"/>
  <c r="B186" i="29"/>
  <c r="B178" i="29"/>
  <c r="B138" i="29"/>
  <c r="B122" i="29"/>
  <c r="B114" i="33"/>
  <c r="B114" i="29"/>
  <c r="B90" i="29"/>
  <c r="B58" i="29"/>
  <c r="B50" i="29"/>
  <c r="B10" i="29"/>
  <c r="B998" i="29"/>
  <c r="B978" i="29"/>
  <c r="B898" i="29"/>
  <c r="B770" i="29"/>
  <c r="B734" i="29"/>
  <c r="B578" i="29"/>
  <c r="B522" i="29"/>
  <c r="B370" i="29"/>
  <c r="B210" i="29"/>
  <c r="B194" i="29"/>
  <c r="B177" i="29"/>
  <c r="B49" i="29"/>
  <c r="B41" i="33"/>
  <c r="B675" i="29"/>
  <c r="B659" i="29"/>
  <c r="B651" i="29"/>
  <c r="B643" i="29"/>
  <c r="B635" i="29"/>
  <c r="B627" i="29"/>
  <c r="B619" i="29"/>
  <c r="B611" i="29"/>
  <c r="B603" i="29"/>
  <c r="B595" i="29"/>
  <c r="B587" i="29"/>
  <c r="B579" i="29"/>
  <c r="B571" i="29"/>
  <c r="B563" i="29"/>
  <c r="B555" i="29"/>
  <c r="B547" i="29"/>
  <c r="B539" i="29"/>
  <c r="B531" i="29"/>
  <c r="B523" i="29"/>
  <c r="B515" i="29"/>
  <c r="B507" i="29"/>
  <c r="B499" i="29"/>
  <c r="B491" i="29"/>
  <c r="B483" i="29"/>
  <c r="B475" i="29"/>
  <c r="B467" i="29"/>
  <c r="B459" i="29"/>
  <c r="B451" i="29"/>
  <c r="B443" i="29"/>
  <c r="B435" i="29"/>
  <c r="B427" i="29"/>
  <c r="B419" i="29"/>
  <c r="B411" i="29"/>
  <c r="B403" i="29"/>
  <c r="B395" i="29"/>
  <c r="B387" i="29"/>
  <c r="B379" i="29"/>
  <c r="B371" i="29"/>
  <c r="B363" i="29"/>
  <c r="B355" i="29"/>
  <c r="B347" i="29"/>
  <c r="B339" i="29"/>
  <c r="B331" i="29"/>
  <c r="B323" i="29"/>
  <c r="B315" i="29"/>
  <c r="B307" i="29"/>
  <c r="B299" i="29"/>
  <c r="B291" i="29"/>
  <c r="B283" i="29"/>
  <c r="B275" i="29"/>
  <c r="B267" i="29"/>
  <c r="B259" i="29"/>
  <c r="B251" i="29"/>
  <c r="B243" i="29"/>
  <c r="B235" i="29"/>
  <c r="B227" i="29"/>
  <c r="B219" i="29"/>
  <c r="B211" i="29"/>
  <c r="B203" i="29"/>
  <c r="B195" i="29"/>
  <c r="B187" i="29"/>
  <c r="B179" i="29"/>
  <c r="B171" i="29"/>
  <c r="B163" i="29"/>
  <c r="B155" i="29"/>
  <c r="B147" i="29"/>
  <c r="B139" i="29"/>
  <c r="B131" i="29"/>
  <c r="B123" i="29"/>
  <c r="B115" i="29"/>
  <c r="B107" i="29"/>
  <c r="B99" i="29"/>
  <c r="B91" i="29"/>
  <c r="B83" i="29"/>
  <c r="B75" i="29"/>
  <c r="B67" i="29"/>
  <c r="B59" i="29"/>
  <c r="B51" i="29"/>
  <c r="B43" i="29"/>
  <c r="B35" i="29"/>
  <c r="B27" i="29"/>
  <c r="B11" i="29"/>
  <c r="B3" i="29"/>
  <c r="B2" i="29"/>
  <c r="B590" i="33"/>
  <c r="B566" i="33"/>
  <c r="B542" i="33"/>
  <c r="B494" i="33"/>
  <c r="B470" i="33"/>
  <c r="B446" i="33"/>
  <c r="B430" i="33"/>
  <c r="B406" i="33"/>
  <c r="B342" i="33"/>
  <c r="B302" i="33"/>
  <c r="B238" i="33"/>
  <c r="B222" i="33"/>
  <c r="B214" i="33"/>
  <c r="B174" i="33"/>
  <c r="B158" i="33"/>
  <c r="B142" i="33"/>
  <c r="B118" i="33"/>
  <c r="B78" i="33"/>
  <c r="B54" i="33"/>
  <c r="B22" i="33"/>
  <c r="B14" i="33"/>
  <c r="B1001" i="33"/>
  <c r="B993" i="33"/>
  <c r="B985" i="33"/>
  <c r="B977" i="33"/>
  <c r="B969" i="33"/>
  <c r="B961" i="33"/>
  <c r="B953" i="33"/>
  <c r="B945" i="33"/>
  <c r="B937" i="33"/>
  <c r="B913" i="33"/>
  <c r="B905" i="33"/>
  <c r="B881" i="33"/>
  <c r="B873" i="33"/>
  <c r="B817" i="33"/>
  <c r="B809" i="33"/>
  <c r="B801" i="33"/>
  <c r="B793" i="33"/>
  <c r="B785" i="33"/>
  <c r="B753" i="33"/>
  <c r="B745" i="33"/>
  <c r="B737" i="33"/>
  <c r="B729" i="33"/>
  <c r="B721" i="33"/>
  <c r="B689" i="33"/>
  <c r="B681" i="33"/>
  <c r="B673" i="33"/>
  <c r="B657" i="33"/>
  <c r="B649" i="33"/>
  <c r="B633" i="33"/>
  <c r="B625" i="33"/>
  <c r="B609" i="33"/>
  <c r="B585" i="33"/>
  <c r="B561" i="33"/>
  <c r="B465" i="33"/>
  <c r="B441" i="33"/>
  <c r="B425" i="33"/>
  <c r="B417" i="33"/>
  <c r="B401" i="33"/>
  <c r="B377" i="33"/>
  <c r="B353" i="33"/>
  <c r="B305" i="33"/>
  <c r="B281" i="33"/>
  <c r="B257" i="33"/>
  <c r="B241" i="33"/>
  <c r="B225" i="33"/>
  <c r="B201" i="33"/>
  <c r="B169" i="33"/>
  <c r="B145" i="33"/>
  <c r="B129" i="33"/>
  <c r="B113" i="33"/>
  <c r="B97" i="33"/>
  <c r="B73" i="33"/>
  <c r="B17" i="33"/>
  <c r="B934" i="33"/>
  <c r="B926" i="33"/>
  <c r="B902" i="33"/>
  <c r="B894" i="33"/>
  <c r="B870" i="33"/>
  <c r="B670" i="33"/>
  <c r="B622" i="33"/>
  <c r="B598" i="33"/>
  <c r="B574" i="33"/>
  <c r="B526" i="33"/>
  <c r="B502" i="33"/>
  <c r="B478" i="33"/>
  <c r="B438" i="33"/>
  <c r="B398" i="33"/>
  <c r="B382" i="33"/>
  <c r="B366" i="33"/>
  <c r="B318" i="33"/>
  <c r="B182" i="33"/>
  <c r="B150" i="33"/>
  <c r="B110" i="33"/>
  <c r="B94" i="33"/>
  <c r="B86" i="33"/>
  <c r="B62" i="33"/>
  <c r="B46" i="33"/>
  <c r="B30" i="33"/>
  <c r="B1000" i="33"/>
  <c r="B992" i="33"/>
  <c r="B984" i="33"/>
  <c r="B976" i="33"/>
  <c r="B968" i="33"/>
  <c r="B960" i="33"/>
  <c r="B952" i="33"/>
  <c r="B944" i="33"/>
  <c r="B936" i="33"/>
  <c r="B912" i="33"/>
  <c r="B904" i="33"/>
  <c r="B880" i="33"/>
  <c r="B872" i="33"/>
  <c r="B848" i="33"/>
  <c r="B840" i="33"/>
  <c r="B808" i="33"/>
  <c r="B800" i="33"/>
  <c r="B784" i="33"/>
  <c r="B776" i="33"/>
  <c r="B744" i="33"/>
  <c r="B736" i="33"/>
  <c r="B720" i="33"/>
  <c r="B712" i="33"/>
  <c r="B680" i="33"/>
  <c r="B672" i="33"/>
  <c r="B648" i="33"/>
  <c r="B632" i="33"/>
  <c r="B608" i="33"/>
  <c r="B584" i="33"/>
  <c r="B488" i="33"/>
  <c r="B440" i="33"/>
  <c r="B416" i="33"/>
  <c r="B392" i="33"/>
  <c r="B376" i="33"/>
  <c r="B352" i="33"/>
  <c r="B344" i="33"/>
  <c r="B328" i="33"/>
  <c r="B320" i="33"/>
  <c r="B296" i="33"/>
  <c r="B280" i="33"/>
  <c r="B256" i="33"/>
  <c r="B232" i="33"/>
  <c r="B216" i="33"/>
  <c r="B200" i="33"/>
  <c r="B184" i="33"/>
  <c r="B160" i="33"/>
  <c r="B72" i="33"/>
  <c r="B56" i="33"/>
  <c r="B32" i="33"/>
  <c r="B862" i="33"/>
  <c r="B662" i="33"/>
  <c r="B654" i="33"/>
  <c r="B630" i="33"/>
  <c r="B606" i="33"/>
  <c r="B558" i="33"/>
  <c r="B534" i="33"/>
  <c r="B510" i="33"/>
  <c r="B462" i="33"/>
  <c r="B278" i="33"/>
  <c r="B999" i="33"/>
  <c r="B991" i="33"/>
  <c r="B983" i="33"/>
  <c r="B975" i="33"/>
  <c r="B967" i="33"/>
  <c r="B959" i="33"/>
  <c r="B951" i="33"/>
  <c r="B943" i="33"/>
  <c r="B935" i="33"/>
  <c r="B927" i="33"/>
  <c r="B903" i="33"/>
  <c r="B895" i="33"/>
  <c r="B871" i="33"/>
  <c r="B863" i="33"/>
  <c r="B847" i="33"/>
  <c r="B839" i="33"/>
  <c r="B799" i="33"/>
  <c r="B783" i="33"/>
  <c r="B775" i="33"/>
  <c r="B735" i="33"/>
  <c r="B719" i="33"/>
  <c r="B711" i="33"/>
  <c r="B671" i="33"/>
  <c r="B647" i="33"/>
  <c r="B623" i="33"/>
  <c r="B559" i="33"/>
  <c r="B551" i="33"/>
  <c r="B527" i="33"/>
  <c r="B511" i="33"/>
  <c r="B503" i="33"/>
  <c r="B487" i="33"/>
  <c r="B479" i="33"/>
  <c r="B463" i="33"/>
  <c r="B455" i="33"/>
  <c r="B439" i="33"/>
  <c r="B415" i="33"/>
  <c r="B391" i="33"/>
  <c r="B367" i="33"/>
  <c r="B343" i="33"/>
  <c r="B319" i="33"/>
  <c r="B303" i="33"/>
  <c r="B295" i="33"/>
  <c r="B279" i="33"/>
  <c r="B255" i="33"/>
  <c r="B215" i="33"/>
  <c r="B199" i="33"/>
  <c r="B159" i="33"/>
  <c r="B71" i="33"/>
  <c r="B55" i="33"/>
  <c r="B31" i="33"/>
  <c r="B677" i="33"/>
  <c r="B653" i="33"/>
  <c r="B629" i="33"/>
  <c r="B605" i="33"/>
  <c r="B581" i="33"/>
  <c r="B557" i="33"/>
  <c r="B541" i="33"/>
  <c r="B517" i="33"/>
  <c r="B501" i="33"/>
  <c r="B477" i="33"/>
  <c r="B453" i="33"/>
  <c r="B429" i="33"/>
  <c r="B405" i="33"/>
  <c r="B381" i="33"/>
  <c r="B357" i="33"/>
  <c r="B333" i="33"/>
  <c r="B317" i="33"/>
  <c r="B293" i="33"/>
  <c r="B269" i="33"/>
  <c r="B245" i="33"/>
  <c r="B213" i="33"/>
  <c r="B189" i="33"/>
  <c r="B149" i="33"/>
  <c r="B117" i="33"/>
  <c r="B109" i="33"/>
  <c r="B93" i="33"/>
  <c r="B53" i="33"/>
  <c r="B45" i="33"/>
  <c r="B29" i="33"/>
  <c r="B661" i="33"/>
  <c r="B637" i="33"/>
  <c r="B613" i="33"/>
  <c r="B589" i="33"/>
  <c r="B565" i="33"/>
  <c r="B533" i="33"/>
  <c r="B509" i="33"/>
  <c r="B493" i="33"/>
  <c r="B469" i="33"/>
  <c r="B445" i="33"/>
  <c r="B421" i="33"/>
  <c r="B397" i="33"/>
  <c r="B373" i="33"/>
  <c r="B349" i="33"/>
  <c r="B325" i="33"/>
  <c r="B301" i="33"/>
  <c r="B277" i="33"/>
  <c r="B261" i="33"/>
  <c r="B237" i="33"/>
  <c r="B221" i="33"/>
  <c r="B205" i="33"/>
  <c r="B181" i="33"/>
  <c r="B173" i="33"/>
  <c r="B157" i="33"/>
  <c r="B141" i="33"/>
  <c r="B125" i="33"/>
  <c r="B85" i="33"/>
  <c r="B77" i="33"/>
  <c r="B61" i="33"/>
  <c r="B21" i="33"/>
  <c r="B13" i="33"/>
  <c r="B835" i="33"/>
  <c r="B827" i="33"/>
  <c r="B819" i="33"/>
  <c r="B811" i="33"/>
  <c r="B803" i="33"/>
  <c r="B771" i="33"/>
  <c r="B755" i="33"/>
  <c r="B747" i="33"/>
  <c r="B739" i="33"/>
  <c r="B707" i="33"/>
  <c r="B699" i="33"/>
  <c r="B691" i="33"/>
  <c r="B669" i="33"/>
  <c r="B645" i="33"/>
  <c r="B621" i="33"/>
  <c r="B597" i="33"/>
  <c r="B573" i="33"/>
  <c r="B549" i="33"/>
  <c r="B525" i="33"/>
  <c r="B485" i="33"/>
  <c r="B461" i="33"/>
  <c r="B437" i="33"/>
  <c r="B413" i="33"/>
  <c r="B389" i="33"/>
  <c r="B365" i="33"/>
  <c r="B341" i="33"/>
  <c r="B309" i="33"/>
  <c r="B285" i="33"/>
  <c r="B253" i="33"/>
  <c r="B826" i="33"/>
  <c r="B818" i="33"/>
  <c r="B810" i="33"/>
  <c r="B802" i="33"/>
  <c r="B794" i="33"/>
  <c r="B762" i="33"/>
  <c r="B754" i="33"/>
  <c r="B746" i="33"/>
  <c r="B738" i="33"/>
  <c r="B730" i="33"/>
  <c r="B698" i="33"/>
  <c r="B690" i="33"/>
  <c r="B682" i="33"/>
  <c r="B658" i="33"/>
  <c r="B490" i="33"/>
  <c r="B466" i="33"/>
  <c r="B426" i="33"/>
  <c r="B402" i="33"/>
  <c r="B170" i="33"/>
  <c r="B146" i="33"/>
  <c r="B42" i="33"/>
  <c r="B18" i="33"/>
  <c r="B816" i="33"/>
  <c r="B696" i="33"/>
  <c r="B624" i="33"/>
  <c r="B560" i="33"/>
  <c r="B544" i="33"/>
  <c r="B528" i="33"/>
  <c r="B464" i="33"/>
  <c r="B368" i="33"/>
  <c r="B360" i="33"/>
  <c r="B304" i="33"/>
  <c r="B288" i="33"/>
  <c r="B208" i="33"/>
  <c r="B176" i="33"/>
  <c r="B152" i="33"/>
  <c r="B136" i="33"/>
  <c r="B112" i="33"/>
  <c r="B24" i="33"/>
  <c r="B832" i="33"/>
  <c r="B768" i="33"/>
  <c r="B752" i="33"/>
  <c r="B704" i="33"/>
  <c r="B688" i="33"/>
  <c r="B664" i="33"/>
  <c r="B616" i="33"/>
  <c r="B496" i="33"/>
  <c r="B480" i="33"/>
  <c r="B432" i="33"/>
  <c r="B408" i="33"/>
  <c r="B400" i="33"/>
  <c r="B384" i="33"/>
  <c r="B336" i="33"/>
  <c r="B312" i="33"/>
  <c r="B264" i="33"/>
  <c r="B248" i="33"/>
  <c r="B96" i="33"/>
  <c r="B80" i="33"/>
  <c r="B8" i="33"/>
  <c r="B815" i="33"/>
  <c r="B807" i="33"/>
  <c r="B759" i="33"/>
  <c r="B743" i="33"/>
  <c r="B687" i="33"/>
  <c r="B679" i="33"/>
  <c r="B663" i="33"/>
  <c r="B631" i="33"/>
  <c r="B615" i="33"/>
  <c r="B543" i="33"/>
  <c r="B495" i="33"/>
  <c r="B447" i="33"/>
  <c r="B431" i="33"/>
  <c r="B399" i="33"/>
  <c r="B383" i="33"/>
  <c r="B287" i="33"/>
  <c r="B263" i="33"/>
  <c r="B247" i="33"/>
  <c r="B239" i="33"/>
  <c r="B207" i="33"/>
  <c r="B151" i="33"/>
  <c r="B135" i="33"/>
  <c r="B119" i="33"/>
  <c r="B79" i="33"/>
  <c r="B63" i="33"/>
  <c r="B47" i="33"/>
  <c r="B7" i="33"/>
  <c r="B995" i="33"/>
  <c r="B979" i="33"/>
  <c r="B963" i="33"/>
  <c r="B931" i="33"/>
  <c r="B915" i="33"/>
  <c r="B899" i="33"/>
  <c r="B883" i="33"/>
  <c r="B867" i="33"/>
  <c r="B851" i="33"/>
  <c r="B843" i="33"/>
  <c r="B795" i="33"/>
  <c r="B723" i="33"/>
  <c r="B715" i="33"/>
  <c r="B667" i="33"/>
  <c r="B651" i="33"/>
  <c r="B635" i="33"/>
  <c r="B619" i="33"/>
  <c r="B603" i="33"/>
  <c r="B587" i="33"/>
  <c r="B571" i="33"/>
  <c r="B555" i="33"/>
  <c r="B539" i="33"/>
  <c r="B523" i="33"/>
  <c r="B507" i="33"/>
  <c r="B491" i="33"/>
  <c r="B475" i="33"/>
  <c r="B459" i="33"/>
  <c r="B443" i="33"/>
  <c r="B427" i="33"/>
  <c r="B411" i="33"/>
  <c r="B387" i="33"/>
  <c r="B371" i="33"/>
  <c r="B355" i="33"/>
  <c r="B339" i="33"/>
  <c r="B331" i="33"/>
  <c r="B307" i="33"/>
  <c r="B291" i="33"/>
  <c r="B275" i="33"/>
  <c r="B259" i="33"/>
  <c r="B243" i="33"/>
  <c r="B227" i="33"/>
  <c r="B211" i="33"/>
  <c r="B195" i="33"/>
  <c r="B179" i="33"/>
  <c r="B163" i="33"/>
  <c r="B147" i="33"/>
  <c r="B131" i="33"/>
  <c r="B115" i="33"/>
  <c r="B99" i="33"/>
  <c r="B83" i="33"/>
  <c r="B67" i="33"/>
  <c r="B51" i="33"/>
  <c r="B35" i="33"/>
  <c r="B19" i="33"/>
  <c r="B3" i="33"/>
  <c r="B994" i="33"/>
  <c r="B986" i="33"/>
  <c r="B978" i="33"/>
  <c r="B970" i="33"/>
  <c r="B962" i="33"/>
  <c r="B954" i="33"/>
  <c r="B946" i="33"/>
  <c r="B938" i="33"/>
  <c r="B930" i="33"/>
  <c r="B922" i="33"/>
  <c r="B914" i="33"/>
  <c r="B906" i="33"/>
  <c r="B898" i="33"/>
  <c r="B890" i="33"/>
  <c r="B882" i="33"/>
  <c r="B874" i="33"/>
  <c r="B866" i="33"/>
  <c r="B858" i="33"/>
  <c r="B850" i="33"/>
  <c r="B842" i="33"/>
  <c r="B834" i="33"/>
  <c r="B786" i="33"/>
  <c r="B778" i="33"/>
  <c r="B770" i="33"/>
  <c r="B722" i="33"/>
  <c r="B714" i="33"/>
  <c r="B706" i="33"/>
  <c r="B674" i="33"/>
  <c r="B650" i="33"/>
  <c r="B642" i="33"/>
  <c r="B634" i="33"/>
  <c r="B626" i="33"/>
  <c r="B618" i="33"/>
  <c r="B602" i="33"/>
  <c r="B594" i="33"/>
  <c r="B578" i="33"/>
  <c r="B570" i="33"/>
  <c r="B554" i="33"/>
  <c r="B538" i="33"/>
  <c r="B530" i="33"/>
  <c r="B506" i="33"/>
  <c r="B482" i="33"/>
  <c r="B474" i="33"/>
  <c r="B458" i="33"/>
  <c r="B442" i="33"/>
  <c r="B434" i="33"/>
  <c r="B418" i="33"/>
  <c r="B410" i="33"/>
  <c r="B394" i="33"/>
  <c r="B386" i="33"/>
  <c r="B378" i="33"/>
  <c r="B370" i="33"/>
  <c r="B362" i="33"/>
  <c r="B346" i="33"/>
  <c r="B338" i="33"/>
  <c r="B322" i="33"/>
  <c r="B314" i="33"/>
  <c r="B298" i="33"/>
  <c r="B282" i="33"/>
  <c r="B274" i="33"/>
  <c r="B250" i="33"/>
  <c r="B234" i="33"/>
  <c r="B218" i="33"/>
  <c r="B210" i="33"/>
  <c r="B194" i="33"/>
  <c r="B186" i="33"/>
  <c r="B178" i="33"/>
  <c r="B162" i="33"/>
  <c r="B154" i="33"/>
  <c r="B138" i="33"/>
  <c r="B122" i="33"/>
  <c r="B106" i="33"/>
  <c r="B90" i="33"/>
  <c r="B82" i="33"/>
  <c r="B66" i="33"/>
  <c r="B58" i="33"/>
  <c r="B50" i="33"/>
  <c r="B34" i="33"/>
  <c r="B26" i="33"/>
  <c r="B10" i="33"/>
  <c r="B824" i="33"/>
  <c r="B760" i="33"/>
  <c r="B656" i="33"/>
  <c r="B640" i="33"/>
  <c r="B592" i="33"/>
  <c r="B568" i="33"/>
  <c r="B520" i="33"/>
  <c r="B504" i="33"/>
  <c r="B472" i="33"/>
  <c r="B424" i="33"/>
  <c r="B272" i="33"/>
  <c r="B240" i="33"/>
  <c r="B224" i="33"/>
  <c r="B192" i="33"/>
  <c r="B168" i="33"/>
  <c r="B144" i="33"/>
  <c r="B120" i="33"/>
  <c r="B40" i="33"/>
  <c r="B16" i="33"/>
  <c r="B823" i="33"/>
  <c r="B751" i="33"/>
  <c r="B695" i="33"/>
  <c r="B639" i="33"/>
  <c r="B607" i="33"/>
  <c r="B591" i="33"/>
  <c r="B583" i="33"/>
  <c r="B567" i="33"/>
  <c r="B519" i="33"/>
  <c r="B471" i="33"/>
  <c r="B423" i="33"/>
  <c r="B407" i="33"/>
  <c r="B375" i="33"/>
  <c r="B359" i="33"/>
  <c r="B351" i="33"/>
  <c r="B335" i="33"/>
  <c r="B327" i="33"/>
  <c r="B311" i="33"/>
  <c r="B223" i="33"/>
  <c r="B191" i="33"/>
  <c r="B175" i="33"/>
  <c r="B167" i="33"/>
  <c r="B143" i="33"/>
  <c r="B111" i="33"/>
  <c r="B95" i="33"/>
  <c r="B39" i="33"/>
  <c r="B23" i="33"/>
  <c r="B15" i="33"/>
  <c r="B987" i="33"/>
  <c r="B971" i="33"/>
  <c r="B955" i="33"/>
  <c r="B947" i="33"/>
  <c r="B923" i="33"/>
  <c r="B907" i="33"/>
  <c r="B891" i="33"/>
  <c r="B875" i="33"/>
  <c r="B859" i="33"/>
  <c r="B787" i="33"/>
  <c r="B779" i="33"/>
  <c r="B731" i="33"/>
  <c r="B675" i="33"/>
  <c r="B659" i="33"/>
  <c r="B643" i="33"/>
  <c r="B627" i="33"/>
  <c r="B611" i="33"/>
  <c r="B595" i="33"/>
  <c r="B579" i="33"/>
  <c r="B563" i="33"/>
  <c r="B547" i="33"/>
  <c r="B531" i="33"/>
  <c r="B515" i="33"/>
  <c r="B499" i="33"/>
  <c r="B483" i="33"/>
  <c r="B467" i="33"/>
  <c r="B451" i="33"/>
  <c r="B435" i="33"/>
  <c r="B419" i="33"/>
  <c r="B403" i="33"/>
  <c r="B395" i="33"/>
  <c r="B379" i="33"/>
  <c r="B363" i="33"/>
  <c r="B347" i="33"/>
  <c r="B323" i="33"/>
  <c r="B315" i="33"/>
  <c r="B299" i="33"/>
  <c r="B283" i="33"/>
  <c r="B267" i="33"/>
  <c r="B251" i="33"/>
  <c r="B235" i="33"/>
  <c r="B219" i="33"/>
  <c r="B203" i="33"/>
  <c r="B187" i="33"/>
  <c r="B171" i="33"/>
  <c r="B155" i="33"/>
  <c r="B139" i="33"/>
  <c r="B123" i="33"/>
  <c r="B107" i="33"/>
  <c r="B91" i="33"/>
  <c r="B75" i="33"/>
  <c r="B59" i="33"/>
  <c r="B43" i="33"/>
  <c r="B27" i="33"/>
  <c r="B11" i="33"/>
  <c r="B841" i="33"/>
  <c r="B833" i="33"/>
  <c r="B825" i="33"/>
  <c r="B777" i="33"/>
  <c r="B761" i="33"/>
  <c r="B713" i="33"/>
  <c r="B705" i="33"/>
  <c r="B697" i="33"/>
  <c r="B665" i="33"/>
  <c r="B641" i="33"/>
  <c r="B617" i="33"/>
  <c r="B601" i="33"/>
  <c r="B593" i="33"/>
  <c r="B577" i="33"/>
  <c r="B569" i="33"/>
  <c r="B553" i="33"/>
  <c r="B545" i="33"/>
  <c r="B529" i="33"/>
  <c r="B521" i="33"/>
  <c r="B505" i="33"/>
  <c r="B497" i="33"/>
  <c r="B481" i="33"/>
  <c r="B457" i="33"/>
  <c r="B433" i="33"/>
  <c r="B409" i="33"/>
  <c r="B385" i="33"/>
  <c r="B361" i="33"/>
  <c r="B345" i="33"/>
  <c r="B337" i="33"/>
  <c r="B321" i="33"/>
  <c r="B313" i="33"/>
  <c r="B297" i="33"/>
  <c r="B289" i="33"/>
  <c r="B273" i="33"/>
  <c r="B265" i="33"/>
  <c r="B249" i="33"/>
  <c r="B209" i="33"/>
  <c r="B193" i="33"/>
  <c r="B185" i="33"/>
  <c r="B177" i="33"/>
  <c r="B161" i="33"/>
  <c r="B153" i="33"/>
  <c r="B137" i="33"/>
  <c r="B121" i="33"/>
  <c r="B89" i="33"/>
  <c r="B81" i="33"/>
  <c r="B65" i="33"/>
  <c r="B57" i="33"/>
  <c r="B49" i="33"/>
  <c r="B33" i="33"/>
  <c r="B25" i="33"/>
  <c r="B9" i="33"/>
  <c r="B846" i="33"/>
  <c r="B830" i="33"/>
  <c r="B814" i="33"/>
  <c r="B798" i="33"/>
  <c r="B774" i="33"/>
  <c r="B758" i="33"/>
  <c r="B742" i="33"/>
  <c r="B726" i="33"/>
  <c r="B710" i="33"/>
  <c r="B694" i="33"/>
  <c r="B646" i="33"/>
  <c r="B582" i="33"/>
  <c r="B518" i="33"/>
  <c r="B454" i="33"/>
  <c r="B422" i="33"/>
  <c r="B390" i="33"/>
  <c r="B326" i="33"/>
  <c r="B262" i="33"/>
  <c r="B166" i="33"/>
  <c r="B134" i="33"/>
  <c r="B70" i="33"/>
  <c r="B38" i="33"/>
  <c r="B6" i="33"/>
  <c r="B229" i="33"/>
  <c r="B197" i="33"/>
  <c r="B165" i="33"/>
  <c r="B133" i="33"/>
  <c r="B101" i="33"/>
  <c r="B69" i="33"/>
  <c r="B37" i="33"/>
  <c r="B5" i="33"/>
  <c r="B838" i="33"/>
  <c r="B822" i="33"/>
  <c r="B806" i="33"/>
  <c r="B790" i="33"/>
  <c r="B782" i="33"/>
  <c r="B766" i="33"/>
  <c r="B750" i="33"/>
  <c r="B734" i="33"/>
  <c r="B718" i="33"/>
  <c r="B702" i="33"/>
  <c r="B686" i="33"/>
  <c r="B678" i="33"/>
  <c r="B614" i="33"/>
  <c r="B550" i="33"/>
  <c r="B486" i="33"/>
  <c r="B358" i="33"/>
  <c r="B294" i="33"/>
  <c r="B230" i="33"/>
  <c r="B198" i="33"/>
  <c r="B102" i="33"/>
  <c r="B676" i="33"/>
  <c r="B668" i="33"/>
  <c r="B660" i="33"/>
  <c r="B652" i="33"/>
  <c r="B644" i="33"/>
  <c r="B636" i="33"/>
  <c r="B628" i="33"/>
  <c r="B620" i="33"/>
  <c r="B612" i="33"/>
  <c r="B604" i="33"/>
  <c r="B596" i="33"/>
  <c r="B588" i="33"/>
  <c r="B580" i="33"/>
  <c r="B572" i="33"/>
  <c r="B564" i="33"/>
  <c r="B556" i="33"/>
  <c r="B548" i="33"/>
  <c r="B540" i="33"/>
  <c r="B532" i="33"/>
  <c r="B524" i="33"/>
  <c r="B516" i="33"/>
  <c r="B508" i="33"/>
  <c r="B500" i="33"/>
  <c r="B492" i="33"/>
  <c r="B484" i="33"/>
  <c r="B476" i="33"/>
  <c r="B468" i="33"/>
  <c r="B460" i="33"/>
  <c r="B452" i="33"/>
  <c r="B444" i="33"/>
  <c r="B436" i="33"/>
  <c r="B428" i="33"/>
  <c r="B420" i="33"/>
  <c r="B412" i="33"/>
  <c r="B404" i="33"/>
  <c r="B396" i="33"/>
  <c r="B388" i="33"/>
  <c r="B380" i="33"/>
  <c r="B372" i="33"/>
  <c r="B364" i="33"/>
  <c r="B356" i="33"/>
  <c r="B348" i="33"/>
  <c r="B340" i="33"/>
  <c r="B332" i="33"/>
  <c r="B324" i="33"/>
  <c r="B316" i="33"/>
  <c r="B308" i="33"/>
  <c r="B300" i="33"/>
  <c r="B292" i="33"/>
  <c r="B284" i="33"/>
  <c r="B276" i="33"/>
  <c r="B268" i="33"/>
  <c r="B260" i="33"/>
  <c r="B252" i="33"/>
  <c r="B244" i="33"/>
  <c r="B236" i="33"/>
  <c r="B228" i="33"/>
  <c r="B220" i="33"/>
  <c r="B212" i="33"/>
  <c r="B204" i="33"/>
  <c r="B196" i="33"/>
  <c r="B188" i="33"/>
  <c r="B180" i="33"/>
  <c r="B172" i="33"/>
  <c r="B164" i="33"/>
  <c r="B156" i="33"/>
  <c r="B148" i="33"/>
  <c r="B140" i="33"/>
  <c r="B132" i="33"/>
  <c r="B124" i="33"/>
  <c r="B116" i="33"/>
  <c r="B108" i="33"/>
  <c r="B100" i="33"/>
  <c r="B92" i="33"/>
  <c r="B84" i="33"/>
  <c r="B76" i="33"/>
  <c r="B68" i="33"/>
  <c r="B60" i="33"/>
  <c r="B52" i="33"/>
  <c r="B44" i="33"/>
  <c r="B36" i="33"/>
  <c r="B28" i="33"/>
  <c r="B20" i="33"/>
  <c r="B12" i="33"/>
  <c r="B4" i="33"/>
  <c r="E22" i="34"/>
  <c r="H15" i="34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N41" i="31"/>
  <c r="E22" i="33"/>
  <c r="K9" i="33" s="1"/>
  <c r="N37" i="31"/>
  <c r="N38" i="31"/>
  <c r="N36" i="31"/>
  <c r="N40" i="31"/>
  <c r="N35" i="31"/>
  <c r="N39" i="31"/>
  <c r="B852" i="33"/>
  <c r="B932" i="33"/>
  <c r="B763" i="33"/>
  <c r="B456" i="33"/>
  <c r="B48" i="33"/>
  <c r="B448" i="33"/>
  <c r="B64" i="33"/>
  <c r="B939" i="33"/>
  <c r="B683" i="33"/>
  <c r="B666" i="33"/>
  <c r="B849" i="33"/>
  <c r="B769" i="33"/>
  <c r="B233" i="33"/>
  <c r="B217" i="33"/>
  <c r="B105" i="33"/>
  <c r="B769" i="32"/>
  <c r="B763" i="32"/>
  <c r="B994" i="32"/>
  <c r="B946" i="32"/>
  <c r="B906" i="32"/>
  <c r="B874" i="32"/>
  <c r="B834" i="32"/>
  <c r="B786" i="32"/>
  <c r="B746" i="32"/>
  <c r="B706" i="32"/>
  <c r="B650" i="32"/>
  <c r="B610" i="32"/>
  <c r="B570" i="32"/>
  <c r="B514" i="32"/>
  <c r="B474" i="32"/>
  <c r="B434" i="32"/>
  <c r="B394" i="32"/>
  <c r="B370" i="32"/>
  <c r="B322" i="32"/>
  <c r="B282" i="32"/>
  <c r="B242" i="32"/>
  <c r="B202" i="32"/>
  <c r="B154" i="32"/>
  <c r="B106" i="32"/>
  <c r="B66" i="32"/>
  <c r="B34" i="32"/>
  <c r="B1001" i="32"/>
  <c r="B953" i="32"/>
  <c r="B905" i="32"/>
  <c r="B801" i="32"/>
  <c r="B745" i="32"/>
  <c r="B697" i="32"/>
  <c r="B641" i="32"/>
  <c r="B601" i="32"/>
  <c r="B553" i="32"/>
  <c r="B489" i="32"/>
  <c r="B433" i="32"/>
  <c r="B377" i="32"/>
  <c r="B329" i="32"/>
  <c r="B281" i="32"/>
  <c r="B249" i="32"/>
  <c r="B193" i="32"/>
  <c r="B129" i="32"/>
  <c r="B1000" i="32"/>
  <c r="B992" i="32"/>
  <c r="B984" i="32"/>
  <c r="B976" i="32"/>
  <c r="B968" i="32"/>
  <c r="B960" i="32"/>
  <c r="B952" i="32"/>
  <c r="B944" i="32"/>
  <c r="B936" i="32"/>
  <c r="B928" i="32"/>
  <c r="B920" i="32"/>
  <c r="B912" i="32"/>
  <c r="B904" i="32"/>
  <c r="B896" i="32"/>
  <c r="B888" i="32"/>
  <c r="B880" i="32"/>
  <c r="B872" i="32"/>
  <c r="B864" i="32"/>
  <c r="B856" i="32"/>
  <c r="B848" i="32"/>
  <c r="B840" i="32"/>
  <c r="B832" i="32"/>
  <c r="B824" i="32"/>
  <c r="B816" i="32"/>
  <c r="B808" i="32"/>
  <c r="B800" i="32"/>
  <c r="B792" i="32"/>
  <c r="B784" i="32"/>
  <c r="B776" i="32"/>
  <c r="B768" i="32"/>
  <c r="B760" i="32"/>
  <c r="B752" i="32"/>
  <c r="B744" i="32"/>
  <c r="B736" i="32"/>
  <c r="B728" i="32"/>
  <c r="B720" i="32"/>
  <c r="B712" i="32"/>
  <c r="B704" i="32"/>
  <c r="B696" i="32"/>
  <c r="B688" i="32"/>
  <c r="B680" i="32"/>
  <c r="B672" i="32"/>
  <c r="B664" i="32"/>
  <c r="B656" i="32"/>
  <c r="B648" i="32"/>
  <c r="B640" i="32"/>
  <c r="B632" i="32"/>
  <c r="B624" i="32"/>
  <c r="B616" i="32"/>
  <c r="B608" i="32"/>
  <c r="B600" i="32"/>
  <c r="B592" i="32"/>
  <c r="B584" i="32"/>
  <c r="B576" i="32"/>
  <c r="B568" i="32"/>
  <c r="B560" i="32"/>
  <c r="B552" i="32"/>
  <c r="B544" i="32"/>
  <c r="B536" i="32"/>
  <c r="B528" i="32"/>
  <c r="B520" i="32"/>
  <c r="B512" i="32"/>
  <c r="B504" i="32"/>
  <c r="B496" i="32"/>
  <c r="B488" i="32"/>
  <c r="B480" i="32"/>
  <c r="B472" i="32"/>
  <c r="B464" i="32"/>
  <c r="B440" i="32"/>
  <c r="B432" i="32"/>
  <c r="B424" i="32"/>
  <c r="B416" i="32"/>
  <c r="B408" i="32"/>
  <c r="B400" i="32"/>
  <c r="B392" i="32"/>
  <c r="B384" i="32"/>
  <c r="B376" i="32"/>
  <c r="B368" i="32"/>
  <c r="B360" i="32"/>
  <c r="B352" i="32"/>
  <c r="B344" i="32"/>
  <c r="B336" i="32"/>
  <c r="B328" i="32"/>
  <c r="B320" i="32"/>
  <c r="B312" i="32"/>
  <c r="B304" i="32"/>
  <c r="B296" i="32"/>
  <c r="B288" i="32"/>
  <c r="B280" i="32"/>
  <c r="B272" i="32"/>
  <c r="B264" i="32"/>
  <c r="B256" i="32"/>
  <c r="B248" i="32"/>
  <c r="B240" i="32"/>
  <c r="B232" i="32"/>
  <c r="B224" i="32"/>
  <c r="B216" i="32"/>
  <c r="B208" i="32"/>
  <c r="B200" i="32"/>
  <c r="B192" i="32"/>
  <c r="B184" i="32"/>
  <c r="B176" i="32"/>
  <c r="B168" i="32"/>
  <c r="B160" i="32"/>
  <c r="B152" i="32"/>
  <c r="B144" i="32"/>
  <c r="B136" i="32"/>
  <c r="B128" i="32"/>
  <c r="B120" i="32"/>
  <c r="B112" i="32"/>
  <c r="B104" i="32"/>
  <c r="B683" i="32"/>
  <c r="B978" i="32"/>
  <c r="B938" i="32"/>
  <c r="B890" i="32"/>
  <c r="B850" i="32"/>
  <c r="B810" i="32"/>
  <c r="B770" i="32"/>
  <c r="B738" i="32"/>
  <c r="B698" i="32"/>
  <c r="B658" i="32"/>
  <c r="B618" i="32"/>
  <c r="B578" i="32"/>
  <c r="B530" i="32"/>
  <c r="B490" i="32"/>
  <c r="B442" i="32"/>
  <c r="B354" i="32"/>
  <c r="B306" i="32"/>
  <c r="B266" i="32"/>
  <c r="B226" i="32"/>
  <c r="B178" i="32"/>
  <c r="B138" i="32"/>
  <c r="B98" i="32"/>
  <c r="B58" i="32"/>
  <c r="B18" i="32"/>
  <c r="B985" i="32"/>
  <c r="B937" i="32"/>
  <c r="B889" i="32"/>
  <c r="B841" i="32"/>
  <c r="B809" i="32"/>
  <c r="B761" i="32"/>
  <c r="B721" i="32"/>
  <c r="B673" i="32"/>
  <c r="B625" i="32"/>
  <c r="B585" i="32"/>
  <c r="B537" i="32"/>
  <c r="B513" i="32"/>
  <c r="B465" i="32"/>
  <c r="B401" i="32"/>
  <c r="B353" i="32"/>
  <c r="B313" i="32"/>
  <c r="B185" i="32"/>
  <c r="B145" i="32"/>
  <c r="B999" i="32"/>
  <c r="B991" i="32"/>
  <c r="B983" i="32"/>
  <c r="B975" i="32"/>
  <c r="B967" i="32"/>
  <c r="B959" i="32"/>
  <c r="B951" i="32"/>
  <c r="B943" i="32"/>
  <c r="B935" i="32"/>
  <c r="B927" i="32"/>
  <c r="B919" i="32"/>
  <c r="B911" i="32"/>
  <c r="B903" i="32"/>
  <c r="B895" i="32"/>
  <c r="B887" i="32"/>
  <c r="B879" i="32"/>
  <c r="B871" i="32"/>
  <c r="B863" i="32"/>
  <c r="B855" i="32"/>
  <c r="B847" i="32"/>
  <c r="B839" i="32"/>
  <c r="B831" i="32"/>
  <c r="B823" i="32"/>
  <c r="B815" i="32"/>
  <c r="B807" i="32"/>
  <c r="B799" i="32"/>
  <c r="B791" i="32"/>
  <c r="B783" i="32"/>
  <c r="B775" i="32"/>
  <c r="B767" i="32"/>
  <c r="B759" i="32"/>
  <c r="B751" i="32"/>
  <c r="B743" i="32"/>
  <c r="B735" i="32"/>
  <c r="B727" i="32"/>
  <c r="B719" i="32"/>
  <c r="B711" i="32"/>
  <c r="B703" i="32"/>
  <c r="B695" i="32"/>
  <c r="B687" i="32"/>
  <c r="B679" i="32"/>
  <c r="B671" i="32"/>
  <c r="B663" i="32"/>
  <c r="B655" i="32"/>
  <c r="B647" i="32"/>
  <c r="B639" i="32"/>
  <c r="B631" i="32"/>
  <c r="B623" i="32"/>
  <c r="B615" i="32"/>
  <c r="B607" i="32"/>
  <c r="B599" i="32"/>
  <c r="B591" i="32"/>
  <c r="B583" i="32"/>
  <c r="B575" i="32"/>
  <c r="B567" i="32"/>
  <c r="B559" i="32"/>
  <c r="B551" i="32"/>
  <c r="B543" i="32"/>
  <c r="B535" i="32"/>
  <c r="B527" i="32"/>
  <c r="B519" i="32"/>
  <c r="B511" i="32"/>
  <c r="B503" i="32"/>
  <c r="B495" i="32"/>
  <c r="B487" i="32"/>
  <c r="B479" i="32"/>
  <c r="B471" i="32"/>
  <c r="B463" i="32"/>
  <c r="B455" i="32"/>
  <c r="B447" i="32"/>
  <c r="B439" i="32"/>
  <c r="B431" i="32"/>
  <c r="B423" i="32"/>
  <c r="B415" i="32"/>
  <c r="B407" i="32"/>
  <c r="B399" i="32"/>
  <c r="B391" i="32"/>
  <c r="B383" i="32"/>
  <c r="B375" i="32"/>
  <c r="B367" i="32"/>
  <c r="B359" i="32"/>
  <c r="B351" i="32"/>
  <c r="B343" i="32"/>
  <c r="B335" i="32"/>
  <c r="B327" i="32"/>
  <c r="B319" i="32"/>
  <c r="B311" i="32"/>
  <c r="B303" i="32"/>
  <c r="B295" i="32"/>
  <c r="B287" i="32"/>
  <c r="B279" i="32"/>
  <c r="B271" i="32"/>
  <c r="B263" i="32"/>
  <c r="B255" i="32"/>
  <c r="B247" i="32"/>
  <c r="B239" i="32"/>
  <c r="B231" i="32"/>
  <c r="B223" i="32"/>
  <c r="B215" i="32"/>
  <c r="B207" i="32"/>
  <c r="B199" i="32"/>
  <c r="B191" i="32"/>
  <c r="B183" i="32"/>
  <c r="B175" i="32"/>
  <c r="B167" i="32"/>
  <c r="B159" i="32"/>
  <c r="B151" i="32"/>
  <c r="B143" i="32"/>
  <c r="B135" i="32"/>
  <c r="B127" i="32"/>
  <c r="B119" i="32"/>
  <c r="B666" i="32"/>
  <c r="B986" i="32"/>
  <c r="B954" i="32"/>
  <c r="B914" i="32"/>
  <c r="B866" i="32"/>
  <c r="B818" i="32"/>
  <c r="B778" i="32"/>
  <c r="B730" i="32"/>
  <c r="B682" i="32"/>
  <c r="B642" i="32"/>
  <c r="B602" i="32"/>
  <c r="B554" i="32"/>
  <c r="B522" i="32"/>
  <c r="B482" i="32"/>
  <c r="B450" i="32"/>
  <c r="B402" i="32"/>
  <c r="B362" i="32"/>
  <c r="B330" i="32"/>
  <c r="B274" i="32"/>
  <c r="B234" i="32"/>
  <c r="B194" i="32"/>
  <c r="B146" i="32"/>
  <c r="B114" i="32"/>
  <c r="B74" i="32"/>
  <c r="B26" i="32"/>
  <c r="B993" i="32"/>
  <c r="B945" i="32"/>
  <c r="B897" i="32"/>
  <c r="B857" i="32"/>
  <c r="B793" i="32"/>
  <c r="B753" i="32"/>
  <c r="B689" i="32"/>
  <c r="B633" i="32"/>
  <c r="B577" i="32"/>
  <c r="B529" i="32"/>
  <c r="B481" i="32"/>
  <c r="B441" i="32"/>
  <c r="B393" i="32"/>
  <c r="B337" i="32"/>
  <c r="B289" i="32"/>
  <c r="B241" i="32"/>
  <c r="B201" i="32"/>
  <c r="B121" i="32"/>
  <c r="B998" i="32"/>
  <c r="B990" i="32"/>
  <c r="B982" i="32"/>
  <c r="B974" i="32"/>
  <c r="B966" i="32"/>
  <c r="B958" i="32"/>
  <c r="B950" i="32"/>
  <c r="B942" i="32"/>
  <c r="B934" i="32"/>
  <c r="B926" i="32"/>
  <c r="B918" i="32"/>
  <c r="B910" i="32"/>
  <c r="B902" i="32"/>
  <c r="B894" i="32"/>
  <c r="B886" i="32"/>
  <c r="B878" i="32"/>
  <c r="B870" i="32"/>
  <c r="B862" i="32"/>
  <c r="B854" i="32"/>
  <c r="B846" i="32"/>
  <c r="B838" i="32"/>
  <c r="B830" i="32"/>
  <c r="B822" i="32"/>
  <c r="B814" i="32"/>
  <c r="B806" i="32"/>
  <c r="B798" i="32"/>
  <c r="B790" i="32"/>
  <c r="B782" i="32"/>
  <c r="B774" i="32"/>
  <c r="B766" i="32"/>
  <c r="B758" i="32"/>
  <c r="B750" i="32"/>
  <c r="B742" i="32"/>
  <c r="B734" i="32"/>
  <c r="B726" i="32"/>
  <c r="B718" i="32"/>
  <c r="B710" i="32"/>
  <c r="B702" i="32"/>
  <c r="B694" i="32"/>
  <c r="B686" i="32"/>
  <c r="B678" i="32"/>
  <c r="B670" i="32"/>
  <c r="B662" i="32"/>
  <c r="B654" i="32"/>
  <c r="B646" i="32"/>
  <c r="B638" i="32"/>
  <c r="B630" i="32"/>
  <c r="B622" i="32"/>
  <c r="B614" i="32"/>
  <c r="B606" i="32"/>
  <c r="B598" i="32"/>
  <c r="B590" i="32"/>
  <c r="B582" i="32"/>
  <c r="B574" i="32"/>
  <c r="B566" i="32"/>
  <c r="B558" i="32"/>
  <c r="B550" i="32"/>
  <c r="B542" i="32"/>
  <c r="B534" i="32"/>
  <c r="B526" i="32"/>
  <c r="B518" i="32"/>
  <c r="B510" i="32"/>
  <c r="B502" i="32"/>
  <c r="B494" i="32"/>
  <c r="B486" i="32"/>
  <c r="B478" i="32"/>
  <c r="B470" i="32"/>
  <c r="B462" i="32"/>
  <c r="B454" i="32"/>
  <c r="B446" i="32"/>
  <c r="B438" i="32"/>
  <c r="B430" i="32"/>
  <c r="B422" i="32"/>
  <c r="B414" i="32"/>
  <c r="B406" i="32"/>
  <c r="B398" i="32"/>
  <c r="B390" i="32"/>
  <c r="B382" i="32"/>
  <c r="B374" i="32"/>
  <c r="B366" i="32"/>
  <c r="B358" i="32"/>
  <c r="B350" i="32"/>
  <c r="B342" i="32"/>
  <c r="B334" i="32"/>
  <c r="B326" i="32"/>
  <c r="B318" i="32"/>
  <c r="B310" i="32"/>
  <c r="B302" i="32"/>
  <c r="B294" i="32"/>
  <c r="B286" i="32"/>
  <c r="B278" i="32"/>
  <c r="B270" i="32"/>
  <c r="B262" i="32"/>
  <c r="B254" i="32"/>
  <c r="B246" i="32"/>
  <c r="B238" i="32"/>
  <c r="B230" i="32"/>
  <c r="B222" i="32"/>
  <c r="B214" i="32"/>
  <c r="B206" i="32"/>
  <c r="B198" i="32"/>
  <c r="B190" i="32"/>
  <c r="B182" i="32"/>
  <c r="B174" i="32"/>
  <c r="B166" i="32"/>
  <c r="B158" i="32"/>
  <c r="B150" i="32"/>
  <c r="B142" i="32"/>
  <c r="B939" i="32"/>
  <c r="B456" i="32"/>
  <c r="B970" i="32"/>
  <c r="B930" i="32"/>
  <c r="B898" i="32"/>
  <c r="B858" i="32"/>
  <c r="B826" i="32"/>
  <c r="B794" i="32"/>
  <c r="B762" i="32"/>
  <c r="B722" i="32"/>
  <c r="B690" i="32"/>
  <c r="B674" i="32"/>
  <c r="B634" i="32"/>
  <c r="B594" i="32"/>
  <c r="B562" i="32"/>
  <c r="B546" i="32"/>
  <c r="B506" i="32"/>
  <c r="B466" i="32"/>
  <c r="B426" i="32"/>
  <c r="B410" i="32"/>
  <c r="B378" i="32"/>
  <c r="B338" i="32"/>
  <c r="B314" i="32"/>
  <c r="B290" i="32"/>
  <c r="B250" i="32"/>
  <c r="B210" i="32"/>
  <c r="B186" i="32"/>
  <c r="B162" i="32"/>
  <c r="B122" i="32"/>
  <c r="B82" i="32"/>
  <c r="B42" i="32"/>
  <c r="B961" i="32"/>
  <c r="B913" i="32"/>
  <c r="B865" i="32"/>
  <c r="B833" i="32"/>
  <c r="B785" i="32"/>
  <c r="B737" i="32"/>
  <c r="B705" i="32"/>
  <c r="B657" i="32"/>
  <c r="B609" i="32"/>
  <c r="B561" i="32"/>
  <c r="B505" i="32"/>
  <c r="B457" i="32"/>
  <c r="B417" i="32"/>
  <c r="B369" i="32"/>
  <c r="B305" i="32"/>
  <c r="B161" i="32"/>
  <c r="B113" i="32"/>
  <c r="B997" i="32"/>
  <c r="B989" i="32"/>
  <c r="B981" i="32"/>
  <c r="B973" i="32"/>
  <c r="B965" i="32"/>
  <c r="B957" i="32"/>
  <c r="B949" i="32"/>
  <c r="B941" i="32"/>
  <c r="B933" i="32"/>
  <c r="B925" i="32"/>
  <c r="B917" i="32"/>
  <c r="B909" i="32"/>
  <c r="B901" i="32"/>
  <c r="B893" i="32"/>
  <c r="B885" i="32"/>
  <c r="B877" i="32"/>
  <c r="B869" i="32"/>
  <c r="B861" i="32"/>
  <c r="B853" i="32"/>
  <c r="B845" i="32"/>
  <c r="B837" i="32"/>
  <c r="B829" i="32"/>
  <c r="B821" i="32"/>
  <c r="B813" i="32"/>
  <c r="B805" i="32"/>
  <c r="B797" i="32"/>
  <c r="B789" i="32"/>
  <c r="B781" i="32"/>
  <c r="B773" i="32"/>
  <c r="B765" i="32"/>
  <c r="B757" i="32"/>
  <c r="B749" i="32"/>
  <c r="B741" i="32"/>
  <c r="B733" i="32"/>
  <c r="B725" i="32"/>
  <c r="B717" i="32"/>
  <c r="B709" i="32"/>
  <c r="B701" i="32"/>
  <c r="B693" i="32"/>
  <c r="B685" i="32"/>
  <c r="B677" i="32"/>
  <c r="B669" i="32"/>
  <c r="B661" i="32"/>
  <c r="B653" i="32"/>
  <c r="B645" i="32"/>
  <c r="B637" i="32"/>
  <c r="B629" i="32"/>
  <c r="B621" i="32"/>
  <c r="B613" i="32"/>
  <c r="B605" i="32"/>
  <c r="B597" i="32"/>
  <c r="B589" i="32"/>
  <c r="B581" i="32"/>
  <c r="B573" i="32"/>
  <c r="B565" i="32"/>
  <c r="B557" i="32"/>
  <c r="B549" i="32"/>
  <c r="B541" i="32"/>
  <c r="B533" i="32"/>
  <c r="B525" i="32"/>
  <c r="B517" i="32"/>
  <c r="B509" i="32"/>
  <c r="B501" i="32"/>
  <c r="B493" i="32"/>
  <c r="B485" i="32"/>
  <c r="B477" i="32"/>
  <c r="B469" i="32"/>
  <c r="B461" i="32"/>
  <c r="B453" i="32"/>
  <c r="B445" i="32"/>
  <c r="B437" i="32"/>
  <c r="B429" i="32"/>
  <c r="B421" i="32"/>
  <c r="B413" i="32"/>
  <c r="B405" i="32"/>
  <c r="B397" i="32"/>
  <c r="B389" i="32"/>
  <c r="B381" i="32"/>
  <c r="B373" i="32"/>
  <c r="B365" i="32"/>
  <c r="B357" i="32"/>
  <c r="B349" i="32"/>
  <c r="B341" i="32"/>
  <c r="B333" i="32"/>
  <c r="B325" i="32"/>
  <c r="B317" i="32"/>
  <c r="B309" i="32"/>
  <c r="B301" i="32"/>
  <c r="B293" i="32"/>
  <c r="B285" i="32"/>
  <c r="B277" i="32"/>
  <c r="B269" i="32"/>
  <c r="B261" i="32"/>
  <c r="B253" i="32"/>
  <c r="B245" i="32"/>
  <c r="B237" i="32"/>
  <c r="B229" i="32"/>
  <c r="B221" i="32"/>
  <c r="B213" i="32"/>
  <c r="B205" i="32"/>
  <c r="B197" i="32"/>
  <c r="B189" i="32"/>
  <c r="B181" i="32"/>
  <c r="B173" i="32"/>
  <c r="B165" i="32"/>
  <c r="B157" i="32"/>
  <c r="B149" i="32"/>
  <c r="B141" i="32"/>
  <c r="B133" i="32"/>
  <c r="B125" i="32"/>
  <c r="B932" i="32"/>
  <c r="B448" i="32"/>
  <c r="B969" i="32"/>
  <c r="B921" i="32"/>
  <c r="B873" i="32"/>
  <c r="B817" i="32"/>
  <c r="B777" i="32"/>
  <c r="B729" i="32"/>
  <c r="B681" i="32"/>
  <c r="B649" i="32"/>
  <c r="B593" i="32"/>
  <c r="B545" i="32"/>
  <c r="B497" i="32"/>
  <c r="B449" i="32"/>
  <c r="B409" i="32"/>
  <c r="B361" i="32"/>
  <c r="B321" i="32"/>
  <c r="B273" i="32"/>
  <c r="B257" i="32"/>
  <c r="B209" i="32"/>
  <c r="B169" i="32"/>
  <c r="B137" i="32"/>
  <c r="B996" i="32"/>
  <c r="B988" i="32"/>
  <c r="B980" i="32"/>
  <c r="B972" i="32"/>
  <c r="B964" i="32"/>
  <c r="B956" i="32"/>
  <c r="B948" i="32"/>
  <c r="B940" i="32"/>
  <c r="B924" i="32"/>
  <c r="B916" i="32"/>
  <c r="B908" i="32"/>
  <c r="B900" i="32"/>
  <c r="B892" i="32"/>
  <c r="B884" i="32"/>
  <c r="B876" i="32"/>
  <c r="B868" i="32"/>
  <c r="B860" i="32"/>
  <c r="B844" i="32"/>
  <c r="B836" i="32"/>
  <c r="B828" i="32"/>
  <c r="B820" i="32"/>
  <c r="B812" i="32"/>
  <c r="B804" i="32"/>
  <c r="B796" i="32"/>
  <c r="B788" i="32"/>
  <c r="B780" i="32"/>
  <c r="B772" i="32"/>
  <c r="B764" i="32"/>
  <c r="B756" i="32"/>
  <c r="B748" i="32"/>
  <c r="B740" i="32"/>
  <c r="B732" i="32"/>
  <c r="B724" i="32"/>
  <c r="B716" i="32"/>
  <c r="B708" i="32"/>
  <c r="B700" i="32"/>
  <c r="B692" i="32"/>
  <c r="B684" i="32"/>
  <c r="B676" i="32"/>
  <c r="B668" i="32"/>
  <c r="B660" i="32"/>
  <c r="B652" i="32"/>
  <c r="B644" i="32"/>
  <c r="B636" i="32"/>
  <c r="B628" i="32"/>
  <c r="B620" i="32"/>
  <c r="B612" i="32"/>
  <c r="B604" i="32"/>
  <c r="B596" i="32"/>
  <c r="B588" i="32"/>
  <c r="B580" i="32"/>
  <c r="B572" i="32"/>
  <c r="B564" i="32"/>
  <c r="B556" i="32"/>
  <c r="B548" i="32"/>
  <c r="B540" i="32"/>
  <c r="B532" i="32"/>
  <c r="B524" i="32"/>
  <c r="B516" i="32"/>
  <c r="B508" i="32"/>
  <c r="B500" i="32"/>
  <c r="B492" i="32"/>
  <c r="B484" i="32"/>
  <c r="B476" i="32"/>
  <c r="B468" i="32"/>
  <c r="B460" i="32"/>
  <c r="B452" i="32"/>
  <c r="B444" i="32"/>
  <c r="B436" i="32"/>
  <c r="B428" i="32"/>
  <c r="B420" i="32"/>
  <c r="B412" i="32"/>
  <c r="B404" i="32"/>
  <c r="B396" i="32"/>
  <c r="B388" i="32"/>
  <c r="B380" i="32"/>
  <c r="B372" i="32"/>
  <c r="B364" i="32"/>
  <c r="B356" i="32"/>
  <c r="B348" i="32"/>
  <c r="B340" i="32"/>
  <c r="B332" i="32"/>
  <c r="B324" i="32"/>
  <c r="B316" i="32"/>
  <c r="B308" i="32"/>
  <c r="B300" i="32"/>
  <c r="B292" i="32"/>
  <c r="B284" i="32"/>
  <c r="B276" i="32"/>
  <c r="B268" i="32"/>
  <c r="B260" i="32"/>
  <c r="B252" i="32"/>
  <c r="B244" i="32"/>
  <c r="B236" i="32"/>
  <c r="B228" i="32"/>
  <c r="B220" i="32"/>
  <c r="B212" i="32"/>
  <c r="B204" i="32"/>
  <c r="B196" i="32"/>
  <c r="B188" i="32"/>
  <c r="B180" i="32"/>
  <c r="B172" i="32"/>
  <c r="B164" i="32"/>
  <c r="B156" i="32"/>
  <c r="B148" i="32"/>
  <c r="B140" i="32"/>
  <c r="B132" i="32"/>
  <c r="B124" i="32"/>
  <c r="B116" i="32"/>
  <c r="B108" i="32"/>
  <c r="B100" i="32"/>
  <c r="B92" i="32"/>
  <c r="B84" i="32"/>
  <c r="B76" i="32"/>
  <c r="B68" i="32"/>
  <c r="B60" i="32"/>
  <c r="B52" i="32"/>
  <c r="B44" i="32"/>
  <c r="B36" i="32"/>
  <c r="B28" i="32"/>
  <c r="B20" i="32"/>
  <c r="B852" i="32"/>
  <c r="B233" i="32"/>
  <c r="B962" i="32"/>
  <c r="B922" i="32"/>
  <c r="B882" i="32"/>
  <c r="B842" i="32"/>
  <c r="B802" i="32"/>
  <c r="B754" i="32"/>
  <c r="B714" i="32"/>
  <c r="B626" i="32"/>
  <c r="B586" i="32"/>
  <c r="B538" i="32"/>
  <c r="B498" i="32"/>
  <c r="B458" i="32"/>
  <c r="B418" i="32"/>
  <c r="B386" i="32"/>
  <c r="B346" i="32"/>
  <c r="B298" i="32"/>
  <c r="B258" i="32"/>
  <c r="B218" i="32"/>
  <c r="B170" i="32"/>
  <c r="B130" i="32"/>
  <c r="B90" i="32"/>
  <c r="B50" i="32"/>
  <c r="B10" i="32"/>
  <c r="B977" i="32"/>
  <c r="B929" i="32"/>
  <c r="B881" i="32"/>
  <c r="B825" i="32"/>
  <c r="B713" i="32"/>
  <c r="B665" i="32"/>
  <c r="B617" i="32"/>
  <c r="B569" i="32"/>
  <c r="B521" i="32"/>
  <c r="B473" i="32"/>
  <c r="B425" i="32"/>
  <c r="B385" i="32"/>
  <c r="B345" i="32"/>
  <c r="B297" i="32"/>
  <c r="B265" i="32"/>
  <c r="B225" i="32"/>
  <c r="B177" i="32"/>
  <c r="B153" i="32"/>
  <c r="B995" i="32"/>
  <c r="B987" i="32"/>
  <c r="B979" i="32"/>
  <c r="B971" i="32"/>
  <c r="B963" i="32"/>
  <c r="B955" i="32"/>
  <c r="B947" i="32"/>
  <c r="B931" i="32"/>
  <c r="B923" i="32"/>
  <c r="B915" i="32"/>
  <c r="B907" i="32"/>
  <c r="B899" i="32"/>
  <c r="B891" i="32"/>
  <c r="B883" i="32"/>
  <c r="B875" i="32"/>
  <c r="B867" i="32"/>
  <c r="B859" i="32"/>
  <c r="B851" i="32"/>
  <c r="B843" i="32"/>
  <c r="B835" i="32"/>
  <c r="B827" i="32"/>
  <c r="B819" i="32"/>
  <c r="B811" i="32"/>
  <c r="B803" i="32"/>
  <c r="B795" i="32"/>
  <c r="B787" i="32"/>
  <c r="B779" i="32"/>
  <c r="B771" i="32"/>
  <c r="B755" i="32"/>
  <c r="B747" i="32"/>
  <c r="B739" i="32"/>
  <c r="B731" i="32"/>
  <c r="B723" i="32"/>
  <c r="B715" i="32"/>
  <c r="B707" i="32"/>
  <c r="B699" i="32"/>
  <c r="B691" i="32"/>
  <c r="B675" i="32"/>
  <c r="B667" i="32"/>
  <c r="B659" i="32"/>
  <c r="B651" i="32"/>
  <c r="B643" i="32"/>
  <c r="B635" i="32"/>
  <c r="B627" i="32"/>
  <c r="B619" i="32"/>
  <c r="B611" i="32"/>
  <c r="B603" i="32"/>
  <c r="B595" i="32"/>
  <c r="B587" i="32"/>
  <c r="B579" i="32"/>
  <c r="B571" i="32"/>
  <c r="B563" i="32"/>
  <c r="B555" i="32"/>
  <c r="B547" i="32"/>
  <c r="B539" i="32"/>
  <c r="B531" i="32"/>
  <c r="B523" i="32"/>
  <c r="B515" i="32"/>
  <c r="B507" i="32"/>
  <c r="B499" i="32"/>
  <c r="B491" i="32"/>
  <c r="B483" i="32"/>
  <c r="B475" i="32"/>
  <c r="B467" i="32"/>
  <c r="B459" i="32"/>
  <c r="B451" i="32"/>
  <c r="B443" i="32"/>
  <c r="B435" i="32"/>
  <c r="B427" i="32"/>
  <c r="B419" i="32"/>
  <c r="B411" i="32"/>
  <c r="B403" i="32"/>
  <c r="B395" i="32"/>
  <c r="B387" i="32"/>
  <c r="B379" i="32"/>
  <c r="B371" i="32"/>
  <c r="B363" i="32"/>
  <c r="B355" i="32"/>
  <c r="B347" i="32"/>
  <c r="B339" i="32"/>
  <c r="B331" i="32"/>
  <c r="B323" i="32"/>
  <c r="B315" i="32"/>
  <c r="B307" i="32"/>
  <c r="B299" i="32"/>
  <c r="B291" i="32"/>
  <c r="B283" i="32"/>
  <c r="B275" i="32"/>
  <c r="B267" i="32"/>
  <c r="B259" i="32"/>
  <c r="B251" i="32"/>
  <c r="B243" i="32"/>
  <c r="B235" i="32"/>
  <c r="B227" i="32"/>
  <c r="B219" i="32"/>
  <c r="B211" i="32"/>
  <c r="B203" i="32"/>
  <c r="B195" i="32"/>
  <c r="B187" i="32"/>
  <c r="B179" i="32"/>
  <c r="B171" i="32"/>
  <c r="B163" i="32"/>
  <c r="B155" i="32"/>
  <c r="B147" i="32"/>
  <c r="B139" i="32"/>
  <c r="B131" i="32"/>
  <c r="B123" i="32"/>
  <c r="B115" i="32"/>
  <c r="B107" i="32"/>
  <c r="B99" i="32"/>
  <c r="B91" i="32"/>
  <c r="B83" i="32"/>
  <c r="B75" i="32"/>
  <c r="B67" i="32"/>
  <c r="B59" i="32"/>
  <c r="B51" i="32"/>
  <c r="B43" i="32"/>
  <c r="B35" i="32"/>
  <c r="B27" i="32"/>
  <c r="B19" i="32"/>
  <c r="B11" i="32"/>
  <c r="B3" i="32"/>
  <c r="B849" i="32"/>
  <c r="B217" i="32"/>
  <c r="B97" i="32"/>
  <c r="B89" i="32"/>
  <c r="B81" i="32"/>
  <c r="B73" i="32"/>
  <c r="B65" i="32"/>
  <c r="B57" i="32"/>
  <c r="B49" i="32"/>
  <c r="B41" i="32"/>
  <c r="B33" i="32"/>
  <c r="B25" i="32"/>
  <c r="B17" i="32"/>
  <c r="B9" i="32"/>
  <c r="B96" i="32"/>
  <c r="B88" i="32"/>
  <c r="B80" i="32"/>
  <c r="B72" i="32"/>
  <c r="B56" i="32"/>
  <c r="B40" i="32"/>
  <c r="B32" i="32"/>
  <c r="B24" i="32"/>
  <c r="B16" i="32"/>
  <c r="B8" i="32"/>
  <c r="B111" i="32"/>
  <c r="B103" i="32"/>
  <c r="B95" i="32"/>
  <c r="B87" i="32"/>
  <c r="B79" i="32"/>
  <c r="B71" i="32"/>
  <c r="B63" i="32"/>
  <c r="B55" i="32"/>
  <c r="B47" i="32"/>
  <c r="B39" i="32"/>
  <c r="B31" i="32"/>
  <c r="B23" i="32"/>
  <c r="B15" i="32"/>
  <c r="B7" i="32"/>
  <c r="B134" i="32"/>
  <c r="B126" i="32"/>
  <c r="B118" i="32"/>
  <c r="B110" i="32"/>
  <c r="B102" i="32"/>
  <c r="B94" i="32"/>
  <c r="B86" i="32"/>
  <c r="B78" i="32"/>
  <c r="B70" i="32"/>
  <c r="B62" i="32"/>
  <c r="B54" i="32"/>
  <c r="B46" i="32"/>
  <c r="B38" i="32"/>
  <c r="B30" i="32"/>
  <c r="B22" i="32"/>
  <c r="B14" i="32"/>
  <c r="B6" i="32"/>
  <c r="B105" i="32"/>
  <c r="B117" i="32"/>
  <c r="B109" i="32"/>
  <c r="B101" i="32"/>
  <c r="B93" i="32"/>
  <c r="B85" i="32"/>
  <c r="B77" i="32"/>
  <c r="B69" i="32"/>
  <c r="B61" i="32"/>
  <c r="B53" i="32"/>
  <c r="B45" i="32"/>
  <c r="B37" i="32"/>
  <c r="B29" i="32"/>
  <c r="B21" i="32"/>
  <c r="B13" i="32"/>
  <c r="B5" i="32"/>
  <c r="B64" i="32"/>
  <c r="B12" i="32"/>
  <c r="B4" i="32"/>
  <c r="B48" i="32"/>
  <c r="D15" i="31"/>
  <c r="D20" i="31"/>
  <c r="D22" i="31"/>
  <c r="D23" i="31"/>
  <c r="D19" i="31"/>
  <c r="D21" i="31"/>
  <c r="D14" i="31"/>
  <c r="D16" i="31"/>
  <c r="E8" i="30"/>
  <c r="E6" i="30"/>
  <c r="E7" i="30"/>
  <c r="E12" i="29"/>
  <c r="E13" i="29" s="1"/>
  <c r="B281" i="29"/>
  <c r="B645" i="29"/>
  <c r="B817" i="29"/>
  <c r="B113" i="29"/>
  <c r="B241" i="29"/>
  <c r="B305" i="29"/>
  <c r="B417" i="29"/>
  <c r="B826" i="29"/>
  <c r="B818" i="29"/>
  <c r="B810" i="29"/>
  <c r="B802" i="29"/>
  <c r="B794" i="29"/>
  <c r="B762" i="29"/>
  <c r="B754" i="29"/>
  <c r="B746" i="29"/>
  <c r="B738" i="29"/>
  <c r="B730" i="29"/>
  <c r="B698" i="29"/>
  <c r="B690" i="29"/>
  <c r="B682" i="29"/>
  <c r="B658" i="29"/>
  <c r="B1000" i="29"/>
  <c r="B992" i="29"/>
  <c r="B984" i="29"/>
  <c r="B976" i="29"/>
  <c r="B968" i="29"/>
  <c r="B960" i="29"/>
  <c r="B952" i="29"/>
  <c r="B944" i="29"/>
  <c r="B936" i="29"/>
  <c r="B912" i="29"/>
  <c r="B904" i="29"/>
  <c r="B880" i="29"/>
  <c r="B872" i="29"/>
  <c r="B848" i="29"/>
  <c r="B840" i="29"/>
  <c r="B808" i="29"/>
  <c r="B800" i="29"/>
  <c r="B784" i="29"/>
  <c r="B776" i="29"/>
  <c r="B744" i="29"/>
  <c r="B736" i="29"/>
  <c r="B720" i="29"/>
  <c r="B712" i="29"/>
  <c r="B680" i="29"/>
  <c r="B672" i="29"/>
  <c r="B648" i="29"/>
  <c r="B632" i="29"/>
  <c r="B608" i="29"/>
  <c r="B584" i="29"/>
  <c r="B488" i="29"/>
  <c r="B456" i="29"/>
  <c r="B448" i="29"/>
  <c r="B440" i="29"/>
  <c r="B416" i="29"/>
  <c r="B392" i="29"/>
  <c r="B376" i="29"/>
  <c r="B352" i="29"/>
  <c r="B344" i="29"/>
  <c r="B328" i="29"/>
  <c r="B999" i="29"/>
  <c r="B991" i="29"/>
  <c r="B983" i="29"/>
  <c r="B975" i="29"/>
  <c r="B967" i="29"/>
  <c r="B959" i="29"/>
  <c r="B951" i="29"/>
  <c r="B943" i="29"/>
  <c r="B935" i="29"/>
  <c r="B927" i="29"/>
  <c r="B903" i="29"/>
  <c r="B895" i="29"/>
  <c r="B871" i="29"/>
  <c r="B863" i="29"/>
  <c r="B847" i="29"/>
  <c r="B839" i="29"/>
  <c r="B799" i="29"/>
  <c r="B783" i="29"/>
  <c r="B775" i="29"/>
  <c r="B735" i="29"/>
  <c r="B719" i="29"/>
  <c r="B711" i="29"/>
  <c r="B671" i="29"/>
  <c r="B647" i="29"/>
  <c r="B623" i="29"/>
  <c r="B559" i="29"/>
  <c r="B551" i="29"/>
  <c r="B527" i="29"/>
  <c r="B511" i="29"/>
  <c r="B503" i="29"/>
  <c r="B487" i="29"/>
  <c r="B479" i="29"/>
  <c r="B463" i="29"/>
  <c r="B455" i="29"/>
  <c r="B439" i="29"/>
  <c r="B415" i="29"/>
  <c r="B391" i="29"/>
  <c r="B367" i="29"/>
  <c r="B343" i="29"/>
  <c r="B934" i="29"/>
  <c r="B926" i="29"/>
  <c r="B902" i="29"/>
  <c r="B894" i="29"/>
  <c r="B870" i="29"/>
  <c r="B862" i="29"/>
  <c r="B670" i="29"/>
  <c r="B662" i="29"/>
  <c r="B654" i="29"/>
  <c r="B630" i="29"/>
  <c r="B622" i="29"/>
  <c r="B606" i="29"/>
  <c r="B598" i="29"/>
  <c r="B590" i="29"/>
  <c r="B574" i="29"/>
  <c r="B566" i="29"/>
  <c r="B558" i="29"/>
  <c r="B542" i="29"/>
  <c r="B534" i="29"/>
  <c r="B526" i="29"/>
  <c r="B510" i="29"/>
  <c r="B502" i="29"/>
  <c r="B494" i="29"/>
  <c r="B478" i="29"/>
  <c r="B470" i="29"/>
  <c r="B462" i="29"/>
  <c r="B446" i="29"/>
  <c r="B438" i="29"/>
  <c r="B430" i="29"/>
  <c r="B406" i="29"/>
  <c r="B398" i="29"/>
  <c r="B382" i="29"/>
  <c r="B366" i="29"/>
  <c r="B342" i="29"/>
  <c r="B1001" i="29"/>
  <c r="B937" i="29"/>
  <c r="B873" i="29"/>
  <c r="B809" i="29"/>
  <c r="B745" i="29"/>
  <c r="B681" i="29"/>
  <c r="B637" i="29"/>
  <c r="B573" i="29"/>
  <c r="B490" i="29"/>
  <c r="B426" i="29"/>
  <c r="B318" i="29"/>
  <c r="B302" i="29"/>
  <c r="B278" i="29"/>
  <c r="B238" i="29"/>
  <c r="B222" i="29"/>
  <c r="B214" i="29"/>
  <c r="B182" i="29"/>
  <c r="B174" i="29"/>
  <c r="B158" i="29"/>
  <c r="B150" i="29"/>
  <c r="B142" i="29"/>
  <c r="B118" i="29"/>
  <c r="B110" i="29"/>
  <c r="B94" i="29"/>
  <c r="B86" i="29"/>
  <c r="B78" i="29"/>
  <c r="B62" i="29"/>
  <c r="B54" i="29"/>
  <c r="B46" i="29"/>
  <c r="B30" i="29"/>
  <c r="H21" i="29"/>
  <c r="B13" i="29"/>
  <c r="B977" i="29"/>
  <c r="B913" i="29"/>
  <c r="B849" i="29"/>
  <c r="B827" i="29"/>
  <c r="B785" i="29"/>
  <c r="B763" i="29"/>
  <c r="B721" i="29"/>
  <c r="B699" i="29"/>
  <c r="B677" i="29"/>
  <c r="B657" i="29"/>
  <c r="B613" i="29"/>
  <c r="B441" i="29"/>
  <c r="B425" i="29"/>
  <c r="B377" i="29"/>
  <c r="B317" i="29"/>
  <c r="B309" i="29"/>
  <c r="B301" i="29"/>
  <c r="B293" i="29"/>
  <c r="B285" i="29"/>
  <c r="B277" i="29"/>
  <c r="B269" i="29"/>
  <c r="B261" i="29"/>
  <c r="B253" i="29"/>
  <c r="B245" i="29"/>
  <c r="B237" i="29"/>
  <c r="B221" i="29"/>
  <c r="B213" i="29"/>
  <c r="B205" i="29"/>
  <c r="B189" i="29"/>
  <c r="B181" i="29"/>
  <c r="B173" i="29"/>
  <c r="B157" i="29"/>
  <c r="B149" i="29"/>
  <c r="B141" i="29"/>
  <c r="B125" i="29"/>
  <c r="B117" i="29"/>
  <c r="B109" i="29"/>
  <c r="B93" i="29"/>
  <c r="B85" i="29"/>
  <c r="B77" i="29"/>
  <c r="B61" i="29"/>
  <c r="B53" i="29"/>
  <c r="B45" i="29"/>
  <c r="B29" i="29"/>
  <c r="H5" i="29"/>
  <c r="B953" i="29"/>
  <c r="B803" i="29"/>
  <c r="B739" i="29"/>
  <c r="B653" i="29"/>
  <c r="B633" i="29"/>
  <c r="B589" i="29"/>
  <c r="B549" i="29"/>
  <c r="B533" i="29"/>
  <c r="B517" i="29"/>
  <c r="B501" i="29"/>
  <c r="B485" i="29"/>
  <c r="B469" i="29"/>
  <c r="B453" i="29"/>
  <c r="B437" i="29"/>
  <c r="B421" i="29"/>
  <c r="B405" i="29"/>
  <c r="B389" i="29"/>
  <c r="B373" i="29"/>
  <c r="B357" i="29"/>
  <c r="B341" i="29"/>
  <c r="B325" i="29"/>
  <c r="B18" i="29"/>
  <c r="H12" i="29"/>
  <c r="B993" i="29"/>
  <c r="B801" i="29"/>
  <c r="B737" i="29"/>
  <c r="B673" i="29"/>
  <c r="B629" i="29"/>
  <c r="B609" i="29"/>
  <c r="B565" i="29"/>
  <c r="B21" i="29"/>
  <c r="B14" i="29"/>
  <c r="B969" i="29"/>
  <c r="B905" i="29"/>
  <c r="B819" i="29"/>
  <c r="B755" i="29"/>
  <c r="B691" i="29"/>
  <c r="B669" i="29"/>
  <c r="B649" i="29"/>
  <c r="B605" i="29"/>
  <c r="B585" i="29"/>
  <c r="B466" i="29"/>
  <c r="B402" i="29"/>
  <c r="B170" i="29"/>
  <c r="B146" i="29"/>
  <c r="B42" i="29"/>
  <c r="B985" i="29"/>
  <c r="B835" i="29"/>
  <c r="B793" i="29"/>
  <c r="B771" i="29"/>
  <c r="B729" i="29"/>
  <c r="B707" i="29"/>
  <c r="B621" i="29"/>
  <c r="B557" i="29"/>
  <c r="B541" i="29"/>
  <c r="B525" i="29"/>
  <c r="B509" i="29"/>
  <c r="B493" i="29"/>
  <c r="B477" i="29"/>
  <c r="B461" i="29"/>
  <c r="B445" i="29"/>
  <c r="B429" i="29"/>
  <c r="B413" i="29"/>
  <c r="B397" i="29"/>
  <c r="B381" i="29"/>
  <c r="B365" i="29"/>
  <c r="B349" i="29"/>
  <c r="B333" i="29"/>
  <c r="B320" i="29"/>
  <c r="B296" i="29"/>
  <c r="B280" i="29"/>
  <c r="B256" i="29"/>
  <c r="B232" i="29"/>
  <c r="B216" i="29"/>
  <c r="B200" i="29"/>
  <c r="B184" i="29"/>
  <c r="B160" i="29"/>
  <c r="B72" i="29"/>
  <c r="B56" i="29"/>
  <c r="B32" i="29"/>
  <c r="B22" i="29"/>
  <c r="B961" i="29"/>
  <c r="B939" i="29"/>
  <c r="B811" i="29"/>
  <c r="B769" i="29"/>
  <c r="B747" i="29"/>
  <c r="B683" i="29"/>
  <c r="B661" i="29"/>
  <c r="B597" i="29"/>
  <c r="B319" i="29"/>
  <c r="B303" i="29"/>
  <c r="B295" i="29"/>
  <c r="B279" i="29"/>
  <c r="B255" i="29"/>
  <c r="B215" i="29"/>
  <c r="B199" i="29"/>
  <c r="B159" i="29"/>
  <c r="B71" i="29"/>
  <c r="B55" i="29"/>
  <c r="B31" i="29"/>
  <c r="B17" i="29"/>
  <c r="E15" i="29"/>
  <c r="B73" i="29"/>
  <c r="B201" i="29"/>
  <c r="B465" i="29"/>
  <c r="B945" i="29"/>
  <c r="E7" i="28"/>
  <c r="E4" i="27"/>
  <c r="E5" i="27"/>
  <c r="E12" i="27"/>
  <c r="E13" i="27" s="1"/>
  <c r="E15" i="27" s="1"/>
  <c r="H8" i="27"/>
  <c r="C22" i="38" l="1"/>
  <c r="C18" i="38"/>
  <c r="E18" i="37"/>
  <c r="H3" i="37"/>
  <c r="E21" i="37"/>
  <c r="E16" i="27"/>
  <c r="E20" i="27"/>
  <c r="B12" i="28"/>
  <c r="B15" i="36"/>
  <c r="B14" i="36"/>
  <c r="E7" i="35"/>
  <c r="E11" i="35"/>
  <c r="B2" i="30"/>
  <c r="B153" i="29"/>
  <c r="E5" i="29"/>
  <c r="E4" i="29"/>
  <c r="E5" i="34"/>
  <c r="E4" i="34"/>
  <c r="B2" i="34"/>
  <c r="E5" i="33"/>
  <c r="E4" i="33"/>
  <c r="B2" i="33"/>
  <c r="E17" i="33" s="1"/>
  <c r="E5" i="31"/>
  <c r="E6" i="31"/>
  <c r="E7" i="31"/>
  <c r="E4" i="31"/>
  <c r="B2" i="32"/>
  <c r="E11" i="32" s="1"/>
  <c r="E5" i="32"/>
  <c r="E4" i="32"/>
  <c r="B497" i="29"/>
  <c r="B217" i="29"/>
  <c r="B881" i="29"/>
  <c r="B923" i="29"/>
  <c r="B667" i="29"/>
  <c r="B433" i="29"/>
  <c r="B273" i="29"/>
  <c r="B169" i="29"/>
  <c r="B65" i="29"/>
  <c r="B901" i="29"/>
  <c r="B625" i="29"/>
  <c r="B401" i="29"/>
  <c r="B257" i="29"/>
  <c r="B161" i="29"/>
  <c r="B57" i="29"/>
  <c r="B859" i="29"/>
  <c r="B581" i="29"/>
  <c r="B385" i="29"/>
  <c r="B249" i="29"/>
  <c r="B145" i="29"/>
  <c r="B41" i="29"/>
  <c r="B837" i="29"/>
  <c r="B561" i="29"/>
  <c r="B353" i="29"/>
  <c r="B233" i="29"/>
  <c r="B129" i="29"/>
  <c r="B33" i="29"/>
  <c r="B795" i="29"/>
  <c r="B529" i="29"/>
  <c r="B321" i="29"/>
  <c r="B225" i="29"/>
  <c r="B121" i="29"/>
  <c r="B19" i="29"/>
  <c r="B753" i="29"/>
  <c r="B513" i="29"/>
  <c r="B313" i="29"/>
  <c r="B209" i="29"/>
  <c r="B105" i="29"/>
  <c r="H13" i="29"/>
  <c r="B731" i="29"/>
  <c r="B481" i="29"/>
  <c r="B297" i="29"/>
  <c r="B193" i="29"/>
  <c r="B97" i="29"/>
  <c r="B12" i="29"/>
  <c r="B689" i="29"/>
  <c r="B449" i="29"/>
  <c r="B289" i="29"/>
  <c r="B185" i="29"/>
  <c r="B81" i="29"/>
  <c r="B1001" i="27"/>
  <c r="B1000" i="27"/>
  <c r="B996" i="27"/>
  <c r="B992" i="27"/>
  <c r="B988" i="27"/>
  <c r="B984" i="27"/>
  <c r="B980" i="27"/>
  <c r="B976" i="27"/>
  <c r="B972" i="27"/>
  <c r="B968" i="27"/>
  <c r="B964" i="27"/>
  <c r="B960" i="27"/>
  <c r="B956" i="27"/>
  <c r="B952" i="27"/>
  <c r="B948" i="27"/>
  <c r="B944" i="27"/>
  <c r="B940" i="27"/>
  <c r="B936" i="27"/>
  <c r="B932" i="27"/>
  <c r="B928" i="27"/>
  <c r="B924" i="27"/>
  <c r="B920" i="27"/>
  <c r="B916" i="27"/>
  <c r="B912" i="27"/>
  <c r="B908" i="27"/>
  <c r="B904" i="27"/>
  <c r="B900" i="27"/>
  <c r="B896" i="27"/>
  <c r="B892" i="27"/>
  <c r="B888" i="27"/>
  <c r="B884" i="27"/>
  <c r="B880" i="27"/>
  <c r="B876" i="27"/>
  <c r="B872" i="27"/>
  <c r="B868" i="27"/>
  <c r="B864" i="27"/>
  <c r="B860" i="27"/>
  <c r="B856" i="27"/>
  <c r="B852" i="27"/>
  <c r="B848" i="27"/>
  <c r="B844" i="27"/>
  <c r="B840" i="27"/>
  <c r="B836" i="27"/>
  <c r="B832" i="27"/>
  <c r="B828" i="27"/>
  <c r="B824" i="27"/>
  <c r="B820" i="27"/>
  <c r="B816" i="27"/>
  <c r="B812" i="27"/>
  <c r="B808" i="27"/>
  <c r="B804" i="27"/>
  <c r="B800" i="27"/>
  <c r="B796" i="27"/>
  <c r="B792" i="27"/>
  <c r="B788" i="27"/>
  <c r="B784" i="27"/>
  <c r="B780" i="27"/>
  <c r="B776" i="27"/>
  <c r="B772" i="27"/>
  <c r="B768" i="27"/>
  <c r="B764" i="27"/>
  <c r="B760" i="27"/>
  <c r="B756" i="27"/>
  <c r="B752" i="27"/>
  <c r="B748" i="27"/>
  <c r="B744" i="27"/>
  <c r="B740" i="27"/>
  <c r="B736" i="27"/>
  <c r="B732" i="27"/>
  <c r="B728" i="27"/>
  <c r="B724" i="27"/>
  <c r="B720" i="27"/>
  <c r="B716" i="27"/>
  <c r="B712" i="27"/>
  <c r="B708" i="27"/>
  <c r="B704" i="27"/>
  <c r="B700" i="27"/>
  <c r="B696" i="27"/>
  <c r="B692" i="27"/>
  <c r="B688" i="27"/>
  <c r="B684" i="27"/>
  <c r="B680" i="27"/>
  <c r="B676" i="27"/>
  <c r="B672" i="27"/>
  <c r="B668" i="27"/>
  <c r="B664" i="27"/>
  <c r="B659" i="27"/>
  <c r="B650" i="27"/>
  <c r="B641" i="27"/>
  <c r="B636" i="27"/>
  <c r="B627" i="27"/>
  <c r="B618" i="27"/>
  <c r="B609" i="27"/>
  <c r="B999" i="27"/>
  <c r="B994" i="27"/>
  <c r="B989" i="27"/>
  <c r="B983" i="27"/>
  <c r="B978" i="27"/>
  <c r="B973" i="27"/>
  <c r="B967" i="27"/>
  <c r="B962" i="27"/>
  <c r="B957" i="27"/>
  <c r="B951" i="27"/>
  <c r="B946" i="27"/>
  <c r="B941" i="27"/>
  <c r="B935" i="27"/>
  <c r="B930" i="27"/>
  <c r="B925" i="27"/>
  <c r="B919" i="27"/>
  <c r="B914" i="27"/>
  <c r="B909" i="27"/>
  <c r="B903" i="27"/>
  <c r="B898" i="27"/>
  <c r="B893" i="27"/>
  <c r="B887" i="27"/>
  <c r="B882" i="27"/>
  <c r="B877" i="27"/>
  <c r="B871" i="27"/>
  <c r="B866" i="27"/>
  <c r="B861" i="27"/>
  <c r="B855" i="27"/>
  <c r="B850" i="27"/>
  <c r="B845" i="27"/>
  <c r="B839" i="27"/>
  <c r="B834" i="27"/>
  <c r="B829" i="27"/>
  <c r="B823" i="27"/>
  <c r="B818" i="27"/>
  <c r="B813" i="27"/>
  <c r="B807" i="27"/>
  <c r="B802" i="27"/>
  <c r="B797" i="27"/>
  <c r="B791" i="27"/>
  <c r="B786" i="27"/>
  <c r="B781" i="27"/>
  <c r="B775" i="27"/>
  <c r="B770" i="27"/>
  <c r="B765" i="27"/>
  <c r="B759" i="27"/>
  <c r="B754" i="27"/>
  <c r="B749" i="27"/>
  <c r="B743" i="27"/>
  <c r="B738" i="27"/>
  <c r="B733" i="27"/>
  <c r="B727" i="27"/>
  <c r="B722" i="27"/>
  <c r="B717" i="27"/>
  <c r="B711" i="27"/>
  <c r="B706" i="27"/>
  <c r="B701" i="27"/>
  <c r="B695" i="27"/>
  <c r="B690" i="27"/>
  <c r="B685" i="27"/>
  <c r="B679" i="27"/>
  <c r="B674" i="27"/>
  <c r="B669" i="27"/>
  <c r="B663" i="27"/>
  <c r="B654" i="27"/>
  <c r="B645" i="27"/>
  <c r="B640" i="27"/>
  <c r="B631" i="27"/>
  <c r="B622" i="27"/>
  <c r="B613" i="27"/>
  <c r="B608" i="27"/>
  <c r="B604" i="27"/>
  <c r="B600" i="27"/>
  <c r="B596" i="27"/>
  <c r="B592" i="27"/>
  <c r="B588" i="27"/>
  <c r="B584" i="27"/>
  <c r="B580" i="27"/>
  <c r="B576" i="27"/>
  <c r="B572" i="27"/>
  <c r="B568" i="27"/>
  <c r="B564" i="27"/>
  <c r="B560" i="27"/>
  <c r="B556" i="27"/>
  <c r="B552" i="27"/>
  <c r="B548" i="27"/>
  <c r="B544" i="27"/>
  <c r="B540" i="27"/>
  <c r="B536" i="27"/>
  <c r="B532" i="27"/>
  <c r="B528" i="27"/>
  <c r="B524" i="27"/>
  <c r="B520" i="27"/>
  <c r="B516" i="27"/>
  <c r="B512" i="27"/>
  <c r="B508" i="27"/>
  <c r="B504" i="27"/>
  <c r="B500" i="27"/>
  <c r="B496" i="27"/>
  <c r="B492" i="27"/>
  <c r="B488" i="27"/>
  <c r="B484" i="27"/>
  <c r="B480" i="27"/>
  <c r="B476" i="27"/>
  <c r="B472" i="27"/>
  <c r="B468" i="27"/>
  <c r="B658" i="27"/>
  <c r="B649" i="27"/>
  <c r="B644" i="27"/>
  <c r="B635" i="27"/>
  <c r="B626" i="27"/>
  <c r="B998" i="27"/>
  <c r="B974" i="27"/>
  <c r="B965" i="27"/>
  <c r="B955" i="27"/>
  <c r="B931" i="27"/>
  <c r="B922" i="27"/>
  <c r="B913" i="27"/>
  <c r="B889" i="27"/>
  <c r="B879" i="27"/>
  <c r="B870" i="27"/>
  <c r="B846" i="27"/>
  <c r="B837" i="27"/>
  <c r="B827" i="27"/>
  <c r="B803" i="27"/>
  <c r="B794" i="27"/>
  <c r="B785" i="27"/>
  <c r="B761" i="27"/>
  <c r="B751" i="27"/>
  <c r="B742" i="27"/>
  <c r="B718" i="27"/>
  <c r="B709" i="27"/>
  <c r="B699" i="27"/>
  <c r="B675" i="27"/>
  <c r="B666" i="27"/>
  <c r="B651" i="27"/>
  <c r="B643" i="27"/>
  <c r="B637" i="27"/>
  <c r="B629" i="27"/>
  <c r="B621" i="27"/>
  <c r="B615" i="27"/>
  <c r="B603" i="27"/>
  <c r="B598" i="27"/>
  <c r="B593" i="27"/>
  <c r="B587" i="27"/>
  <c r="B582" i="27"/>
  <c r="B577" i="27"/>
  <c r="B571" i="27"/>
  <c r="B566" i="27"/>
  <c r="B561" i="27"/>
  <c r="B555" i="27"/>
  <c r="B550" i="27"/>
  <c r="B545" i="27"/>
  <c r="B539" i="27"/>
  <c r="B534" i="27"/>
  <c r="B529" i="27"/>
  <c r="B523" i="27"/>
  <c r="B518" i="27"/>
  <c r="B513" i="27"/>
  <c r="B507" i="27"/>
  <c r="B502" i="27"/>
  <c r="B497" i="27"/>
  <c r="B491" i="27"/>
  <c r="B486" i="27"/>
  <c r="B481" i="27"/>
  <c r="B475" i="27"/>
  <c r="B470" i="27"/>
  <c r="B465" i="27"/>
  <c r="B460" i="27"/>
  <c r="B451" i="27"/>
  <c r="B442" i="27"/>
  <c r="B433" i="27"/>
  <c r="B428" i="27"/>
  <c r="B419" i="27"/>
  <c r="B990" i="27"/>
  <c r="B981" i="27"/>
  <c r="B971" i="27"/>
  <c r="B947" i="27"/>
  <c r="B938" i="27"/>
  <c r="B929" i="27"/>
  <c r="B905" i="27"/>
  <c r="B895" i="27"/>
  <c r="B886" i="27"/>
  <c r="B862" i="27"/>
  <c r="B853" i="27"/>
  <c r="B843" i="27"/>
  <c r="B819" i="27"/>
  <c r="B810" i="27"/>
  <c r="B801" i="27"/>
  <c r="B777" i="27"/>
  <c r="B767" i="27"/>
  <c r="B758" i="27"/>
  <c r="B734" i="27"/>
  <c r="B725" i="27"/>
  <c r="B715" i="27"/>
  <c r="B691" i="27"/>
  <c r="B682" i="27"/>
  <c r="B673" i="27"/>
  <c r="B657" i="27"/>
  <c r="B628" i="27"/>
  <c r="B620" i="27"/>
  <c r="B464" i="27"/>
  <c r="B455" i="27"/>
  <c r="B446" i="27"/>
  <c r="B437" i="27"/>
  <c r="B432" i="27"/>
  <c r="B423" i="27"/>
  <c r="B414" i="27"/>
  <c r="B410" i="27"/>
  <c r="B406" i="27"/>
  <c r="B402" i="27"/>
  <c r="B398" i="27"/>
  <c r="B394" i="27"/>
  <c r="B390" i="27"/>
  <c r="B386" i="27"/>
  <c r="B382" i="27"/>
  <c r="B378" i="27"/>
  <c r="B374" i="27"/>
  <c r="B997" i="27"/>
  <c r="B987" i="27"/>
  <c r="B963" i="27"/>
  <c r="B954" i="27"/>
  <c r="B945" i="27"/>
  <c r="B921" i="27"/>
  <c r="B911" i="27"/>
  <c r="B902" i="27"/>
  <c r="B878" i="27"/>
  <c r="B869" i="27"/>
  <c r="B859" i="27"/>
  <c r="B835" i="27"/>
  <c r="B826" i="27"/>
  <c r="B817" i="27"/>
  <c r="B793" i="27"/>
  <c r="B783" i="27"/>
  <c r="B774" i="27"/>
  <c r="B750" i="27"/>
  <c r="B741" i="27"/>
  <c r="B731" i="27"/>
  <c r="B707" i="27"/>
  <c r="B698" i="27"/>
  <c r="B689" i="27"/>
  <c r="B665" i="27"/>
  <c r="B656" i="27"/>
  <c r="B648" i="27"/>
  <c r="B642" i="27"/>
  <c r="B634" i="27"/>
  <c r="B614" i="27"/>
  <c r="B607" i="27"/>
  <c r="B602" i="27"/>
  <c r="B597" i="27"/>
  <c r="B591" i="27"/>
  <c r="B586" i="27"/>
  <c r="B581" i="27"/>
  <c r="B575" i="27"/>
  <c r="B570" i="27"/>
  <c r="B565" i="27"/>
  <c r="B559" i="27"/>
  <c r="B554" i="27"/>
  <c r="B549" i="27"/>
  <c r="B543" i="27"/>
  <c r="B538" i="27"/>
  <c r="B533" i="27"/>
  <c r="B527" i="27"/>
  <c r="B522" i="27"/>
  <c r="B517" i="27"/>
  <c r="B511" i="27"/>
  <c r="B506" i="27"/>
  <c r="B501" i="27"/>
  <c r="B495" i="27"/>
  <c r="B490" i="27"/>
  <c r="B485" i="27"/>
  <c r="B479" i="27"/>
  <c r="B474" i="27"/>
  <c r="B469" i="27"/>
  <c r="B459" i="27"/>
  <c r="B450" i="27"/>
  <c r="B441" i="27"/>
  <c r="B436" i="27"/>
  <c r="B427" i="27"/>
  <c r="B418" i="27"/>
  <c r="B985" i="27"/>
  <c r="B958" i="27"/>
  <c r="B927" i="27"/>
  <c r="B901" i="27"/>
  <c r="B874" i="27"/>
  <c r="B847" i="27"/>
  <c r="B821" i="27"/>
  <c r="B790" i="27"/>
  <c r="B763" i="27"/>
  <c r="B737" i="27"/>
  <c r="B723" i="27"/>
  <c r="B710" i="27"/>
  <c r="B697" i="27"/>
  <c r="B683" i="27"/>
  <c r="B670" i="27"/>
  <c r="B646" i="27"/>
  <c r="B633" i="27"/>
  <c r="B623" i="27"/>
  <c r="B611" i="27"/>
  <c r="B594" i="27"/>
  <c r="B585" i="27"/>
  <c r="B551" i="27"/>
  <c r="B542" i="27"/>
  <c r="B509" i="27"/>
  <c r="B499" i="27"/>
  <c r="B466" i="27"/>
  <c r="B458" i="27"/>
  <c r="B415" i="27"/>
  <c r="B408" i="27"/>
  <c r="B401" i="27"/>
  <c r="B383" i="27"/>
  <c r="B376" i="27"/>
  <c r="B370" i="27"/>
  <c r="B366" i="27"/>
  <c r="B362" i="27"/>
  <c r="B358" i="27"/>
  <c r="B354" i="27"/>
  <c r="B350" i="27"/>
  <c r="B346" i="27"/>
  <c r="B342" i="27"/>
  <c r="B338" i="27"/>
  <c r="B334" i="27"/>
  <c r="B330" i="27"/>
  <c r="B326" i="27"/>
  <c r="B322" i="27"/>
  <c r="B318" i="27"/>
  <c r="B314" i="27"/>
  <c r="B310" i="27"/>
  <c r="B306" i="27"/>
  <c r="B302" i="27"/>
  <c r="B298" i="27"/>
  <c r="B294" i="27"/>
  <c r="B290" i="27"/>
  <c r="B286" i="27"/>
  <c r="B282" i="27"/>
  <c r="B278" i="27"/>
  <c r="B274" i="27"/>
  <c r="B270" i="27"/>
  <c r="B266" i="27"/>
  <c r="B262" i="27"/>
  <c r="B258" i="27"/>
  <c r="B254" i="27"/>
  <c r="B250" i="27"/>
  <c r="B246" i="27"/>
  <c r="B242" i="27"/>
  <c r="B238" i="27"/>
  <c r="B234" i="27"/>
  <c r="B230" i="27"/>
  <c r="B226" i="27"/>
  <c r="B222" i="27"/>
  <c r="B218" i="27"/>
  <c r="B214" i="27"/>
  <c r="B210" i="27"/>
  <c r="B206" i="27"/>
  <c r="B202" i="27"/>
  <c r="B198" i="27"/>
  <c r="B194" i="27"/>
  <c r="B190" i="27"/>
  <c r="B186" i="27"/>
  <c r="B182" i="27"/>
  <c r="B178" i="27"/>
  <c r="B174" i="27"/>
  <c r="B170" i="27"/>
  <c r="B166" i="27"/>
  <c r="B162" i="27"/>
  <c r="B158" i="27"/>
  <c r="B154" i="27"/>
  <c r="B150" i="27"/>
  <c r="B146" i="27"/>
  <c r="B142" i="27"/>
  <c r="B138" i="27"/>
  <c r="B134" i="27"/>
  <c r="B130" i="27"/>
  <c r="B126" i="27"/>
  <c r="B122" i="27"/>
  <c r="B118" i="27"/>
  <c r="B114" i="27"/>
  <c r="B110" i="27"/>
  <c r="B106" i="27"/>
  <c r="B102" i="27"/>
  <c r="B98" i="27"/>
  <c r="B94" i="27"/>
  <c r="B90" i="27"/>
  <c r="B86" i="27"/>
  <c r="B82" i="27"/>
  <c r="B78" i="27"/>
  <c r="B74" i="27"/>
  <c r="B70" i="27"/>
  <c r="B66" i="27"/>
  <c r="B62" i="27"/>
  <c r="B58" i="27"/>
  <c r="B54" i="27"/>
  <c r="B50" i="27"/>
  <c r="B46" i="27"/>
  <c r="B42" i="27"/>
  <c r="B38" i="27"/>
  <c r="B34" i="27"/>
  <c r="B30" i="27"/>
  <c r="B26" i="27"/>
  <c r="B14" i="27"/>
  <c r="B9" i="27"/>
  <c r="B7" i="27"/>
  <c r="B995" i="27"/>
  <c r="B982" i="27"/>
  <c r="B969" i="27"/>
  <c r="B942" i="27"/>
  <c r="B915" i="27"/>
  <c r="B885" i="27"/>
  <c r="B858" i="27"/>
  <c r="B831" i="27"/>
  <c r="B805" i="27"/>
  <c r="B778" i="27"/>
  <c r="B747" i="27"/>
  <c r="B721" i="27"/>
  <c r="B694" i="27"/>
  <c r="B681" i="27"/>
  <c r="B667" i="27"/>
  <c r="B655" i="27"/>
  <c r="B632" i="27"/>
  <c r="B619" i="27"/>
  <c r="B601" i="27"/>
  <c r="B567" i="27"/>
  <c r="B558" i="27"/>
  <c r="B525" i="27"/>
  <c r="B515" i="27"/>
  <c r="B482" i="27"/>
  <c r="B473" i="27"/>
  <c r="B443" i="27"/>
  <c r="B435" i="27"/>
  <c r="B429" i="27"/>
  <c r="B421" i="27"/>
  <c r="B413" i="27"/>
  <c r="B395" i="27"/>
  <c r="B388" i="27"/>
  <c r="B381" i="27"/>
  <c r="B17" i="27"/>
  <c r="B5" i="27"/>
  <c r="B129" i="27"/>
  <c r="B125" i="27"/>
  <c r="B121" i="27"/>
  <c r="B117" i="27"/>
  <c r="B113" i="27"/>
  <c r="B109" i="27"/>
  <c r="B105" i="27"/>
  <c r="B101" i="27"/>
  <c r="B97" i="27"/>
  <c r="B93" i="27"/>
  <c r="B89" i="27"/>
  <c r="B85" i="27"/>
  <c r="B81" i="27"/>
  <c r="B77" i="27"/>
  <c r="B73" i="27"/>
  <c r="B69" i="27"/>
  <c r="B65" i="27"/>
  <c r="B61" i="27"/>
  <c r="B57" i="27"/>
  <c r="B53" i="27"/>
  <c r="B49" i="27"/>
  <c r="B45" i="27"/>
  <c r="B41" i="27"/>
  <c r="B37" i="27"/>
  <c r="B33" i="27"/>
  <c r="B29" i="27"/>
  <c r="B25" i="27"/>
  <c r="B22" i="27"/>
  <c r="B20" i="27"/>
  <c r="H13" i="27"/>
  <c r="B12" i="27"/>
  <c r="B950" i="27"/>
  <c r="B937" i="27"/>
  <c r="B923" i="27"/>
  <c r="B910" i="27"/>
  <c r="B897" i="27"/>
  <c r="B883" i="27"/>
  <c r="B857" i="27"/>
  <c r="B830" i="27"/>
  <c r="B799" i="27"/>
  <c r="B993" i="27"/>
  <c r="B979" i="27"/>
  <c r="B966" i="27"/>
  <c r="B953" i="27"/>
  <c r="B939" i="27"/>
  <c r="B926" i="27"/>
  <c r="B899" i="27"/>
  <c r="B873" i="27"/>
  <c r="B842" i="27"/>
  <c r="B815" i="27"/>
  <c r="B789" i="27"/>
  <c r="B762" i="27"/>
  <c r="B735" i="27"/>
  <c r="B705" i="27"/>
  <c r="B678" i="27"/>
  <c r="B653" i="27"/>
  <c r="B630" i="27"/>
  <c r="B610" i="27"/>
  <c r="B583" i="27"/>
  <c r="B574" i="27"/>
  <c r="B541" i="27"/>
  <c r="B531" i="27"/>
  <c r="B498" i="27"/>
  <c r="B489" i="27"/>
  <c r="B463" i="27"/>
  <c r="B457" i="27"/>
  <c r="B449" i="27"/>
  <c r="B420" i="27"/>
  <c r="B407" i="27"/>
  <c r="B400" i="27"/>
  <c r="B393" i="27"/>
  <c r="B375" i="27"/>
  <c r="B369" i="27"/>
  <c r="B365" i="27"/>
  <c r="B361" i="27"/>
  <c r="B357" i="27"/>
  <c r="B353" i="27"/>
  <c r="B349" i="27"/>
  <c r="B345" i="27"/>
  <c r="B341" i="27"/>
  <c r="B337" i="27"/>
  <c r="B333" i="27"/>
  <c r="B329" i="27"/>
  <c r="B325" i="27"/>
  <c r="B321" i="27"/>
  <c r="B317" i="27"/>
  <c r="B313" i="27"/>
  <c r="B309" i="27"/>
  <c r="B305" i="27"/>
  <c r="B301" i="27"/>
  <c r="B297" i="27"/>
  <c r="B293" i="27"/>
  <c r="B289" i="27"/>
  <c r="B285" i="27"/>
  <c r="B281" i="27"/>
  <c r="B277" i="27"/>
  <c r="B273" i="27"/>
  <c r="B269" i="27"/>
  <c r="B265" i="27"/>
  <c r="B261" i="27"/>
  <c r="B257" i="27"/>
  <c r="B253" i="27"/>
  <c r="B249" i="27"/>
  <c r="B245" i="27"/>
  <c r="B241" i="27"/>
  <c r="B237" i="27"/>
  <c r="B233" i="27"/>
  <c r="B229" i="27"/>
  <c r="B225" i="27"/>
  <c r="B221" i="27"/>
  <c r="B217" i="27"/>
  <c r="B213" i="27"/>
  <c r="B209" i="27"/>
  <c r="B205" i="27"/>
  <c r="B201" i="27"/>
  <c r="B197" i="27"/>
  <c r="B193" i="27"/>
  <c r="B189" i="27"/>
  <c r="B185" i="27"/>
  <c r="B181" i="27"/>
  <c r="B177" i="27"/>
  <c r="B173" i="27"/>
  <c r="B169" i="27"/>
  <c r="B165" i="27"/>
  <c r="B161" i="27"/>
  <c r="B157" i="27"/>
  <c r="B153" i="27"/>
  <c r="B149" i="27"/>
  <c r="B145" i="27"/>
  <c r="B141" i="27"/>
  <c r="B137" i="27"/>
  <c r="B133" i="27"/>
  <c r="B991" i="27"/>
  <c r="B970" i="27"/>
  <c r="B943" i="27"/>
  <c r="B917" i="27"/>
  <c r="B890" i="27"/>
  <c r="B863" i="27"/>
  <c r="B833" i="27"/>
  <c r="B806" i="27"/>
  <c r="B782" i="27"/>
  <c r="B757" i="27"/>
  <c r="B739" i="27"/>
  <c r="B714" i="27"/>
  <c r="B693" i="27"/>
  <c r="B671" i="27"/>
  <c r="B599" i="27"/>
  <c r="B573" i="27"/>
  <c r="B546" i="27"/>
  <c r="B519" i="27"/>
  <c r="B493" i="27"/>
  <c r="B453" i="27"/>
  <c r="B430" i="27"/>
  <c r="B417" i="27"/>
  <c r="B405" i="27"/>
  <c r="B385" i="27"/>
  <c r="B355" i="27"/>
  <c r="B348" i="27"/>
  <c r="B323" i="27"/>
  <c r="B316" i="27"/>
  <c r="B291" i="27"/>
  <c r="B284" i="27"/>
  <c r="B259" i="27"/>
  <c r="B252" i="27"/>
  <c r="B227" i="27"/>
  <c r="B220" i="27"/>
  <c r="B195" i="27"/>
  <c r="B188" i="27"/>
  <c r="B163" i="27"/>
  <c r="B156" i="27"/>
  <c r="B131" i="27"/>
  <c r="B124" i="27"/>
  <c r="B99" i="27"/>
  <c r="B92" i="27"/>
  <c r="B67" i="27"/>
  <c r="B60" i="27"/>
  <c r="B35" i="27"/>
  <c r="B28" i="27"/>
  <c r="B23" i="27"/>
  <c r="B47" i="27"/>
  <c r="H5" i="27"/>
  <c r="B59" i="27"/>
  <c r="B19" i="27"/>
  <c r="B933" i="27"/>
  <c r="B771" i="27"/>
  <c r="B729" i="27"/>
  <c r="B686" i="27"/>
  <c r="B639" i="27"/>
  <c r="B606" i="27"/>
  <c r="B579" i="27"/>
  <c r="B553" i="27"/>
  <c r="B526" i="27"/>
  <c r="B447" i="27"/>
  <c r="B380" i="27"/>
  <c r="B364" i="27"/>
  <c r="B339" i="27"/>
  <c r="B268" i="27"/>
  <c r="B236" i="27"/>
  <c r="B211" i="27"/>
  <c r="B18" i="27"/>
  <c r="B13" i="27"/>
  <c r="B894" i="27"/>
  <c r="B867" i="27"/>
  <c r="B841" i="27"/>
  <c r="B814" i="27"/>
  <c r="B769" i="27"/>
  <c r="B422" i="27"/>
  <c r="B391" i="27"/>
  <c r="B223" i="27"/>
  <c r="B184" i="27"/>
  <c r="B95" i="27"/>
  <c r="B56" i="27"/>
  <c r="B31" i="27"/>
  <c r="B918" i="27"/>
  <c r="B891" i="27"/>
  <c r="B865" i="27"/>
  <c r="B787" i="27"/>
  <c r="B719" i="27"/>
  <c r="B578" i="27"/>
  <c r="B363" i="27"/>
  <c r="B324" i="27"/>
  <c r="B961" i="27"/>
  <c r="B934" i="27"/>
  <c r="B907" i="27"/>
  <c r="B881" i="27"/>
  <c r="B854" i="27"/>
  <c r="B779" i="27"/>
  <c r="B612" i="27"/>
  <c r="B557" i="27"/>
  <c r="B530" i="27"/>
  <c r="B503" i="27"/>
  <c r="B477" i="27"/>
  <c r="B462" i="27"/>
  <c r="B452" i="27"/>
  <c r="B439" i="27"/>
  <c r="B426" i="27"/>
  <c r="B416" i="27"/>
  <c r="B396" i="27"/>
  <c r="B373" i="27"/>
  <c r="B367" i="27"/>
  <c r="B360" i="27"/>
  <c r="B335" i="27"/>
  <c r="B328" i="27"/>
  <c r="B303" i="27"/>
  <c r="B296" i="27"/>
  <c r="B271" i="27"/>
  <c r="B264" i="27"/>
  <c r="B239" i="27"/>
  <c r="B232" i="27"/>
  <c r="B207" i="27"/>
  <c r="B200" i="27"/>
  <c r="B175" i="27"/>
  <c r="B168" i="27"/>
  <c r="B143" i="27"/>
  <c r="B136" i="27"/>
  <c r="B111" i="27"/>
  <c r="B104" i="27"/>
  <c r="B79" i="27"/>
  <c r="B72" i="27"/>
  <c r="B40" i="27"/>
  <c r="B27" i="27"/>
  <c r="B875" i="27"/>
  <c r="B822" i="27"/>
  <c r="B625" i="27"/>
  <c r="B595" i="27"/>
  <c r="B569" i="27"/>
  <c r="B471" i="27"/>
  <c r="B425" i="27"/>
  <c r="B320" i="27"/>
  <c r="B295" i="27"/>
  <c r="B256" i="27"/>
  <c r="B231" i="27"/>
  <c r="B192" i="27"/>
  <c r="B160" i="27"/>
  <c r="B128" i="27"/>
  <c r="B103" i="27"/>
  <c r="B32" i="27"/>
  <c r="B21" i="27"/>
  <c r="B16" i="27"/>
  <c r="B11" i="27"/>
  <c r="B977" i="27"/>
  <c r="B746" i="27"/>
  <c r="B703" i="27"/>
  <c r="B661" i="27"/>
  <c r="B624" i="27"/>
  <c r="B434" i="27"/>
  <c r="B424" i="27"/>
  <c r="B403" i="27"/>
  <c r="B332" i="27"/>
  <c r="B307" i="27"/>
  <c r="B300" i="27"/>
  <c r="B275" i="27"/>
  <c r="B243" i="27"/>
  <c r="B204" i="27"/>
  <c r="B179" i="27"/>
  <c r="B172" i="27"/>
  <c r="B147" i="27"/>
  <c r="B140" i="27"/>
  <c r="B115" i="27"/>
  <c r="B108" i="27"/>
  <c r="B83" i="27"/>
  <c r="B76" i="27"/>
  <c r="B51" i="27"/>
  <c r="B44" i="27"/>
  <c r="B726" i="27"/>
  <c r="B660" i="27"/>
  <c r="B590" i="27"/>
  <c r="B563" i="27"/>
  <c r="B537" i="27"/>
  <c r="B510" i="27"/>
  <c r="B483" i="27"/>
  <c r="B456" i="27"/>
  <c r="B411" i="27"/>
  <c r="B351" i="27"/>
  <c r="B344" i="27"/>
  <c r="B312" i="27"/>
  <c r="B287" i="27"/>
  <c r="B248" i="27"/>
  <c r="B216" i="27"/>
  <c r="B152" i="27"/>
  <c r="B120" i="27"/>
  <c r="B63" i="27"/>
  <c r="B949" i="27"/>
  <c r="B838" i="27"/>
  <c r="B766" i="27"/>
  <c r="B702" i="27"/>
  <c r="B638" i="27"/>
  <c r="B605" i="27"/>
  <c r="B521" i="27"/>
  <c r="B494" i="27"/>
  <c r="B454" i="27"/>
  <c r="B431" i="27"/>
  <c r="B409" i="27"/>
  <c r="B389" i="27"/>
  <c r="B331" i="27"/>
  <c r="B292" i="27"/>
  <c r="B267" i="27"/>
  <c r="B235" i="27"/>
  <c r="B986" i="27"/>
  <c r="B851" i="27"/>
  <c r="B825" i="27"/>
  <c r="B798" i="27"/>
  <c r="B773" i="27"/>
  <c r="B755" i="27"/>
  <c r="B730" i="27"/>
  <c r="B713" i="27"/>
  <c r="B687" i="27"/>
  <c r="B662" i="27"/>
  <c r="B647" i="27"/>
  <c r="B514" i="27"/>
  <c r="B487" i="27"/>
  <c r="B448" i="27"/>
  <c r="B404" i="27"/>
  <c r="B384" i="27"/>
  <c r="B347" i="27"/>
  <c r="B340" i="27"/>
  <c r="B315" i="27"/>
  <c r="B308" i="27"/>
  <c r="B283" i="27"/>
  <c r="B276" i="27"/>
  <c r="B251" i="27"/>
  <c r="B244" i="27"/>
  <c r="B219" i="27"/>
  <c r="B212" i="27"/>
  <c r="B187" i="27"/>
  <c r="B180" i="27"/>
  <c r="B155" i="27"/>
  <c r="B148" i="27"/>
  <c r="B123" i="27"/>
  <c r="B116" i="27"/>
  <c r="B91" i="27"/>
  <c r="B84" i="27"/>
  <c r="B52" i="27"/>
  <c r="H21" i="27"/>
  <c r="B8" i="27"/>
  <c r="B3" i="27"/>
  <c r="B959" i="27"/>
  <c r="B906" i="27"/>
  <c r="B849" i="27"/>
  <c r="B795" i="27"/>
  <c r="B753" i="27"/>
  <c r="B461" i="27"/>
  <c r="B438" i="27"/>
  <c r="B412" i="27"/>
  <c r="B392" i="27"/>
  <c r="B372" i="27"/>
  <c r="B359" i="27"/>
  <c r="B352" i="27"/>
  <c r="B327" i="27"/>
  <c r="B288" i="27"/>
  <c r="B263" i="27"/>
  <c r="B224" i="27"/>
  <c r="B199" i="27"/>
  <c r="B167" i="27"/>
  <c r="B135" i="27"/>
  <c r="B96" i="27"/>
  <c r="B71" i="27"/>
  <c r="B64" i="27"/>
  <c r="B39" i="27"/>
  <c r="B445" i="27"/>
  <c r="B371" i="27"/>
  <c r="B319" i="27"/>
  <c r="B280" i="27"/>
  <c r="B255" i="27"/>
  <c r="B191" i="27"/>
  <c r="B159" i="27"/>
  <c r="B127" i="27"/>
  <c r="B88" i="27"/>
  <c r="B24" i="27"/>
  <c r="B15" i="27"/>
  <c r="B10" i="27"/>
  <c r="B975" i="27"/>
  <c r="B811" i="27"/>
  <c r="B745" i="27"/>
  <c r="B677" i="27"/>
  <c r="B617" i="27"/>
  <c r="B547" i="27"/>
  <c r="B467" i="27"/>
  <c r="B444" i="27"/>
  <c r="B399" i="27"/>
  <c r="B379" i="27"/>
  <c r="B356" i="27"/>
  <c r="B299" i="27"/>
  <c r="B260" i="27"/>
  <c r="B228" i="27"/>
  <c r="B203" i="27"/>
  <c r="B377" i="27"/>
  <c r="B272" i="27"/>
  <c r="B183" i="27"/>
  <c r="B80" i="27"/>
  <c r="B55" i="27"/>
  <c r="B6" i="27"/>
  <c r="B562" i="27"/>
  <c r="B368" i="27"/>
  <c r="B215" i="27"/>
  <c r="B100" i="27"/>
  <c r="B75" i="27"/>
  <c r="H12" i="27"/>
  <c r="B440" i="27"/>
  <c r="B311" i="27"/>
  <c r="B208" i="27"/>
  <c r="B176" i="27"/>
  <c r="B151" i="27"/>
  <c r="B48" i="27"/>
  <c r="B652" i="27"/>
  <c r="B535" i="27"/>
  <c r="B304" i="27"/>
  <c r="B171" i="27"/>
  <c r="B68" i="27"/>
  <c r="B43" i="27"/>
  <c r="B4" i="27"/>
  <c r="B809" i="27"/>
  <c r="B247" i="27"/>
  <c r="B196" i="27"/>
  <c r="B144" i="27"/>
  <c r="B119" i="27"/>
  <c r="B616" i="27"/>
  <c r="B505" i="27"/>
  <c r="B343" i="27"/>
  <c r="B240" i="27"/>
  <c r="B164" i="27"/>
  <c r="B139" i="27"/>
  <c r="B36" i="27"/>
  <c r="B2" i="27"/>
  <c r="B397" i="27"/>
  <c r="B336" i="27"/>
  <c r="B112" i="27"/>
  <c r="B87" i="27"/>
  <c r="B589" i="27"/>
  <c r="B478" i="27"/>
  <c r="B387" i="27"/>
  <c r="B279" i="27"/>
  <c r="B132" i="27"/>
  <c r="B107" i="27"/>
  <c r="F20" i="38" l="1"/>
  <c r="F22" i="38" s="1"/>
  <c r="F16" i="38"/>
  <c r="F3" i="38"/>
  <c r="C20" i="38"/>
  <c r="C19" i="38"/>
  <c r="H7" i="37"/>
  <c r="H17" i="37"/>
  <c r="E22" i="37"/>
  <c r="E19" i="37"/>
  <c r="H16" i="37"/>
  <c r="H20" i="37"/>
  <c r="H22" i="37" s="1"/>
  <c r="E17" i="27"/>
  <c r="E18" i="27"/>
  <c r="E19" i="27"/>
  <c r="E1" i="28"/>
  <c r="B13" i="28"/>
  <c r="B16" i="36"/>
  <c r="B18" i="36" s="1"/>
  <c r="I3" i="35"/>
  <c r="E8" i="35"/>
  <c r="E1003" i="29"/>
  <c r="B1001" i="34"/>
  <c r="B993" i="34"/>
  <c r="B985" i="34"/>
  <c r="B977" i="34"/>
  <c r="B969" i="34"/>
  <c r="B961" i="34"/>
  <c r="B953" i="34"/>
  <c r="B945" i="34"/>
  <c r="B937" i="34"/>
  <c r="B929" i="34"/>
  <c r="B921" i="34"/>
  <c r="B913" i="34"/>
  <c r="B905" i="34"/>
  <c r="B897" i="34"/>
  <c r="B889" i="34"/>
  <c r="B881" i="34"/>
  <c r="B873" i="34"/>
  <c r="B865" i="34"/>
  <c r="B857" i="34"/>
  <c r="B849" i="34"/>
  <c r="B841" i="34"/>
  <c r="B833" i="34"/>
  <c r="B825" i="34"/>
  <c r="B817" i="34"/>
  <c r="B809" i="34"/>
  <c r="B801" i="34"/>
  <c r="B793" i="34"/>
  <c r="B785" i="34"/>
  <c r="B777" i="34"/>
  <c r="B769" i="34"/>
  <c r="B761" i="34"/>
  <c r="B753" i="34"/>
  <c r="B745" i="34"/>
  <c r="B737" i="34"/>
  <c r="B729" i="34"/>
  <c r="B721" i="34"/>
  <c r="B713" i="34"/>
  <c r="B705" i="34"/>
  <c r="B697" i="34"/>
  <c r="B689" i="34"/>
  <c r="B681" i="34"/>
  <c r="B673" i="34"/>
  <c r="B665" i="34"/>
  <c r="B1000" i="34"/>
  <c r="B992" i="34"/>
  <c r="B984" i="34"/>
  <c r="B976" i="34"/>
  <c r="B968" i="34"/>
  <c r="B960" i="34"/>
  <c r="B952" i="34"/>
  <c r="B944" i="34"/>
  <c r="B936" i="34"/>
  <c r="B928" i="34"/>
  <c r="B920" i="34"/>
  <c r="B912" i="34"/>
  <c r="B904" i="34"/>
  <c r="B896" i="34"/>
  <c r="B888" i="34"/>
  <c r="B880" i="34"/>
  <c r="B872" i="34"/>
  <c r="B864" i="34"/>
  <c r="B856" i="34"/>
  <c r="B848" i="34"/>
  <c r="B840" i="34"/>
  <c r="B832" i="34"/>
  <c r="B824" i="34"/>
  <c r="B816" i="34"/>
  <c r="B808" i="34"/>
  <c r="B800" i="34"/>
  <c r="B792" i="34"/>
  <c r="B784" i="34"/>
  <c r="B776" i="34"/>
  <c r="B768" i="34"/>
  <c r="B760" i="34"/>
  <c r="B752" i="34"/>
  <c r="B744" i="34"/>
  <c r="B736" i="34"/>
  <c r="B728" i="34"/>
  <c r="B720" i="34"/>
  <c r="B712" i="34"/>
  <c r="B704" i="34"/>
  <c r="B696" i="34"/>
  <c r="B688" i="34"/>
  <c r="B680" i="34"/>
  <c r="B672" i="34"/>
  <c r="B664" i="34"/>
  <c r="B656" i="34"/>
  <c r="B648" i="34"/>
  <c r="B999" i="34"/>
  <c r="B991" i="34"/>
  <c r="B983" i="34"/>
  <c r="B975" i="34"/>
  <c r="B967" i="34"/>
  <c r="B959" i="34"/>
  <c r="B951" i="34"/>
  <c r="B943" i="34"/>
  <c r="B935" i="34"/>
  <c r="B927" i="34"/>
  <c r="B919" i="34"/>
  <c r="B911" i="34"/>
  <c r="B903" i="34"/>
  <c r="B895" i="34"/>
  <c r="B887" i="34"/>
  <c r="B879" i="34"/>
  <c r="B871" i="34"/>
  <c r="B863" i="34"/>
  <c r="B855" i="34"/>
  <c r="B847" i="34"/>
  <c r="B839" i="34"/>
  <c r="B831" i="34"/>
  <c r="B823" i="34"/>
  <c r="B815" i="34"/>
  <c r="B807" i="34"/>
  <c r="B799" i="34"/>
  <c r="B791" i="34"/>
  <c r="B783" i="34"/>
  <c r="B775" i="34"/>
  <c r="B767" i="34"/>
  <c r="B759" i="34"/>
  <c r="B751" i="34"/>
  <c r="B743" i="34"/>
  <c r="B735" i="34"/>
  <c r="B727" i="34"/>
  <c r="B719" i="34"/>
  <c r="B711" i="34"/>
  <c r="B703" i="34"/>
  <c r="B695" i="34"/>
  <c r="B687" i="34"/>
  <c r="B679" i="34"/>
  <c r="B671" i="34"/>
  <c r="B663" i="34"/>
  <c r="B655" i="34"/>
  <c r="B647" i="34"/>
  <c r="B639" i="34"/>
  <c r="B631" i="34"/>
  <c r="B623" i="34"/>
  <c r="B615" i="34"/>
  <c r="B607" i="34"/>
  <c r="B599" i="34"/>
  <c r="B591" i="34"/>
  <c r="B583" i="34"/>
  <c r="B575" i="34"/>
  <c r="B567" i="34"/>
  <c r="B559" i="34"/>
  <c r="B551" i="34"/>
  <c r="B543" i="34"/>
  <c r="B535" i="34"/>
  <c r="B527" i="34"/>
  <c r="B519" i="34"/>
  <c r="B511" i="34"/>
  <c r="B503" i="34"/>
  <c r="B495" i="34"/>
  <c r="B487" i="34"/>
  <c r="B479" i="34"/>
  <c r="B471" i="34"/>
  <c r="B463" i="34"/>
  <c r="B455" i="34"/>
  <c r="B447" i="34"/>
  <c r="B439" i="34"/>
  <c r="B431" i="34"/>
  <c r="B423" i="34"/>
  <c r="B415" i="34"/>
  <c r="B407" i="34"/>
  <c r="B399" i="34"/>
  <c r="B391" i="34"/>
  <c r="B383" i="34"/>
  <c r="B375" i="34"/>
  <c r="B367" i="34"/>
  <c r="B359" i="34"/>
  <c r="B351" i="34"/>
  <c r="B343" i="34"/>
  <c r="B335" i="34"/>
  <c r="B327" i="34"/>
  <c r="B998" i="34"/>
  <c r="B990" i="34"/>
  <c r="B982" i="34"/>
  <c r="B974" i="34"/>
  <c r="B966" i="34"/>
  <c r="B958" i="34"/>
  <c r="B950" i="34"/>
  <c r="B942" i="34"/>
  <c r="B934" i="34"/>
  <c r="B926" i="34"/>
  <c r="B918" i="34"/>
  <c r="B910" i="34"/>
  <c r="B902" i="34"/>
  <c r="B894" i="34"/>
  <c r="B886" i="34"/>
  <c r="B878" i="34"/>
  <c r="B870" i="34"/>
  <c r="B862" i="34"/>
  <c r="B854" i="34"/>
  <c r="B846" i="34"/>
  <c r="B838" i="34"/>
  <c r="B830" i="34"/>
  <c r="B822" i="34"/>
  <c r="B814" i="34"/>
  <c r="B806" i="34"/>
  <c r="B798" i="34"/>
  <c r="B790" i="34"/>
  <c r="B782" i="34"/>
  <c r="B774" i="34"/>
  <c r="B766" i="34"/>
  <c r="B758" i="34"/>
  <c r="B750" i="34"/>
  <c r="B742" i="34"/>
  <c r="B734" i="34"/>
  <c r="B726" i="34"/>
  <c r="B718" i="34"/>
  <c r="B710" i="34"/>
  <c r="B702" i="34"/>
  <c r="B694" i="34"/>
  <c r="B686" i="34"/>
  <c r="B678" i="34"/>
  <c r="B670" i="34"/>
  <c r="B662" i="34"/>
  <c r="B654" i="34"/>
  <c r="B646" i="34"/>
  <c r="B638" i="34"/>
  <c r="B630" i="34"/>
  <c r="B622" i="34"/>
  <c r="B614" i="34"/>
  <c r="B606" i="34"/>
  <c r="B598" i="34"/>
  <c r="B590" i="34"/>
  <c r="B582" i="34"/>
  <c r="B574" i="34"/>
  <c r="B566" i="34"/>
  <c r="B558" i="34"/>
  <c r="B550" i="34"/>
  <c r="B542" i="34"/>
  <c r="B534" i="34"/>
  <c r="B526" i="34"/>
  <c r="B518" i="34"/>
  <c r="B510" i="34"/>
  <c r="B502" i="34"/>
  <c r="B494" i="34"/>
  <c r="B486" i="34"/>
  <c r="B478" i="34"/>
  <c r="B470" i="34"/>
  <c r="B462" i="34"/>
  <c r="B454" i="34"/>
  <c r="B446" i="34"/>
  <c r="B438" i="34"/>
  <c r="B430" i="34"/>
  <c r="B422" i="34"/>
  <c r="B414" i="34"/>
  <c r="B406" i="34"/>
  <c r="B398" i="34"/>
  <c r="B997" i="34"/>
  <c r="B981" i="34"/>
  <c r="B965" i="34"/>
  <c r="B949" i="34"/>
  <c r="B933" i="34"/>
  <c r="B917" i="34"/>
  <c r="B901" i="34"/>
  <c r="B885" i="34"/>
  <c r="B869" i="34"/>
  <c r="B853" i="34"/>
  <c r="B837" i="34"/>
  <c r="B821" i="34"/>
  <c r="B805" i="34"/>
  <c r="B789" i="34"/>
  <c r="B773" i="34"/>
  <c r="B757" i="34"/>
  <c r="B741" i="34"/>
  <c r="B725" i="34"/>
  <c r="B709" i="34"/>
  <c r="B693" i="34"/>
  <c r="B677" i="34"/>
  <c r="B661" i="34"/>
  <c r="B650" i="34"/>
  <c r="B637" i="34"/>
  <c r="B627" i="34"/>
  <c r="B617" i="34"/>
  <c r="B605" i="34"/>
  <c r="B595" i="34"/>
  <c r="B585" i="34"/>
  <c r="B573" i="34"/>
  <c r="B563" i="34"/>
  <c r="B553" i="34"/>
  <c r="B541" i="34"/>
  <c r="B531" i="34"/>
  <c r="B521" i="34"/>
  <c r="B509" i="34"/>
  <c r="B499" i="34"/>
  <c r="B489" i="34"/>
  <c r="B477" i="34"/>
  <c r="B467" i="34"/>
  <c r="B457" i="34"/>
  <c r="B445" i="34"/>
  <c r="B435" i="34"/>
  <c r="B425" i="34"/>
  <c r="B413" i="34"/>
  <c r="B403" i="34"/>
  <c r="B393" i="34"/>
  <c r="B384" i="34"/>
  <c r="B374" i="34"/>
  <c r="B365" i="34"/>
  <c r="B356" i="34"/>
  <c r="B347" i="34"/>
  <c r="B338" i="34"/>
  <c r="B329" i="34"/>
  <c r="B320" i="34"/>
  <c r="B312" i="34"/>
  <c r="B304" i="34"/>
  <c r="B296" i="34"/>
  <c r="B288" i="34"/>
  <c r="B280" i="34"/>
  <c r="B272" i="34"/>
  <c r="B264" i="34"/>
  <c r="B256" i="34"/>
  <c r="B248" i="34"/>
  <c r="B240" i="34"/>
  <c r="B232" i="34"/>
  <c r="B224" i="34"/>
  <c r="B216" i="34"/>
  <c r="B208" i="34"/>
  <c r="B200" i="34"/>
  <c r="B192" i="34"/>
  <c r="B184" i="34"/>
  <c r="B176" i="34"/>
  <c r="B168" i="34"/>
  <c r="B160" i="34"/>
  <c r="B152" i="34"/>
  <c r="B144" i="34"/>
  <c r="B136" i="34"/>
  <c r="B128" i="34"/>
  <c r="B120" i="34"/>
  <c r="B112" i="34"/>
  <c r="B104" i="34"/>
  <c r="B96" i="34"/>
  <c r="B88" i="34"/>
  <c r="B80" i="34"/>
  <c r="B996" i="34"/>
  <c r="B980" i="34"/>
  <c r="B964" i="34"/>
  <c r="B948" i="34"/>
  <c r="B932" i="34"/>
  <c r="B916" i="34"/>
  <c r="B900" i="34"/>
  <c r="B884" i="34"/>
  <c r="B868" i="34"/>
  <c r="B852" i="34"/>
  <c r="B836" i="34"/>
  <c r="B820" i="34"/>
  <c r="B804" i="34"/>
  <c r="B788" i="34"/>
  <c r="B772" i="34"/>
  <c r="B756" i="34"/>
  <c r="B740" i="34"/>
  <c r="B724" i="34"/>
  <c r="B708" i="34"/>
  <c r="B692" i="34"/>
  <c r="B676" i="34"/>
  <c r="B660" i="34"/>
  <c r="B649" i="34"/>
  <c r="B636" i="34"/>
  <c r="B626" i="34"/>
  <c r="B616" i="34"/>
  <c r="B604" i="34"/>
  <c r="B594" i="34"/>
  <c r="B584" i="34"/>
  <c r="B572" i="34"/>
  <c r="B562" i="34"/>
  <c r="B552" i="34"/>
  <c r="B540" i="34"/>
  <c r="B530" i="34"/>
  <c r="B520" i="34"/>
  <c r="B508" i="34"/>
  <c r="B498" i="34"/>
  <c r="B488" i="34"/>
  <c r="B476" i="34"/>
  <c r="B466" i="34"/>
  <c r="B456" i="34"/>
  <c r="B444" i="34"/>
  <c r="B434" i="34"/>
  <c r="B424" i="34"/>
  <c r="B412" i="34"/>
  <c r="B402" i="34"/>
  <c r="B392" i="34"/>
  <c r="B382" i="34"/>
  <c r="B373" i="34"/>
  <c r="B364" i="34"/>
  <c r="B355" i="34"/>
  <c r="B346" i="34"/>
  <c r="B337" i="34"/>
  <c r="B328" i="34"/>
  <c r="B319" i="34"/>
  <c r="B311" i="34"/>
  <c r="B303" i="34"/>
  <c r="B295" i="34"/>
  <c r="B287" i="34"/>
  <c r="B279" i="34"/>
  <c r="B271" i="34"/>
  <c r="B263" i="34"/>
  <c r="B255" i="34"/>
  <c r="B247" i="34"/>
  <c r="B239" i="34"/>
  <c r="B231" i="34"/>
  <c r="B223" i="34"/>
  <c r="B215" i="34"/>
  <c r="B207" i="34"/>
  <c r="B199" i="34"/>
  <c r="B191" i="34"/>
  <c r="B183" i="34"/>
  <c r="B175" i="34"/>
  <c r="B167" i="34"/>
  <c r="B159" i="34"/>
  <c r="B151" i="34"/>
  <c r="B143" i="34"/>
  <c r="B135" i="34"/>
  <c r="B127" i="34"/>
  <c r="B119" i="34"/>
  <c r="B111" i="34"/>
  <c r="B103" i="34"/>
  <c r="B95" i="34"/>
  <c r="B87" i="34"/>
  <c r="B79" i="34"/>
  <c r="B995" i="34"/>
  <c r="B979" i="34"/>
  <c r="B963" i="34"/>
  <c r="B947" i="34"/>
  <c r="B931" i="34"/>
  <c r="B915" i="34"/>
  <c r="B899" i="34"/>
  <c r="B883" i="34"/>
  <c r="B867" i="34"/>
  <c r="B851" i="34"/>
  <c r="B835" i="34"/>
  <c r="B819" i="34"/>
  <c r="B803" i="34"/>
  <c r="B787" i="34"/>
  <c r="B771" i="34"/>
  <c r="B755" i="34"/>
  <c r="B739" i="34"/>
  <c r="B723" i="34"/>
  <c r="B707" i="34"/>
  <c r="B691" i="34"/>
  <c r="B675" i="34"/>
  <c r="B659" i="34"/>
  <c r="B645" i="34"/>
  <c r="B635" i="34"/>
  <c r="B625" i="34"/>
  <c r="B613" i="34"/>
  <c r="B603" i="34"/>
  <c r="B593" i="34"/>
  <c r="B581" i="34"/>
  <c r="B571" i="34"/>
  <c r="B561" i="34"/>
  <c r="B549" i="34"/>
  <c r="B539" i="34"/>
  <c r="B529" i="34"/>
  <c r="B517" i="34"/>
  <c r="B507" i="34"/>
  <c r="B497" i="34"/>
  <c r="B485" i="34"/>
  <c r="B475" i="34"/>
  <c r="B465" i="34"/>
  <c r="B453" i="34"/>
  <c r="B443" i="34"/>
  <c r="B433" i="34"/>
  <c r="B421" i="34"/>
  <c r="B411" i="34"/>
  <c r="B401" i="34"/>
  <c r="B390" i="34"/>
  <c r="B381" i="34"/>
  <c r="B372" i="34"/>
  <c r="B363" i="34"/>
  <c r="B354" i="34"/>
  <c r="B345" i="34"/>
  <c r="B336" i="34"/>
  <c r="B326" i="34"/>
  <c r="B318" i="34"/>
  <c r="B310" i="34"/>
  <c r="B302" i="34"/>
  <c r="B294" i="34"/>
  <c r="B286" i="34"/>
  <c r="B278" i="34"/>
  <c r="B270" i="34"/>
  <c r="B262" i="34"/>
  <c r="B254" i="34"/>
  <c r="B246" i="34"/>
  <c r="B238" i="34"/>
  <c r="B230" i="34"/>
  <c r="B222" i="34"/>
  <c r="B214" i="34"/>
  <c r="B206" i="34"/>
  <c r="B198" i="34"/>
  <c r="B190" i="34"/>
  <c r="B182" i="34"/>
  <c r="B174" i="34"/>
  <c r="B166" i="34"/>
  <c r="B994" i="34"/>
  <c r="B978" i="34"/>
  <c r="B962" i="34"/>
  <c r="B946" i="34"/>
  <c r="B930" i="34"/>
  <c r="B914" i="34"/>
  <c r="B898" i="34"/>
  <c r="B882" i="34"/>
  <c r="B866" i="34"/>
  <c r="B850" i="34"/>
  <c r="B834" i="34"/>
  <c r="B818" i="34"/>
  <c r="B802" i="34"/>
  <c r="B786" i="34"/>
  <c r="B770" i="34"/>
  <c r="B754" i="34"/>
  <c r="B738" i="34"/>
  <c r="B722" i="34"/>
  <c r="B706" i="34"/>
  <c r="B690" i="34"/>
  <c r="B674" i="34"/>
  <c r="B658" i="34"/>
  <c r="B644" i="34"/>
  <c r="B634" i="34"/>
  <c r="B624" i="34"/>
  <c r="B612" i="34"/>
  <c r="B602" i="34"/>
  <c r="B592" i="34"/>
  <c r="B580" i="34"/>
  <c r="B570" i="34"/>
  <c r="B560" i="34"/>
  <c r="B548" i="34"/>
  <c r="B538" i="34"/>
  <c r="B528" i="34"/>
  <c r="B516" i="34"/>
  <c r="B506" i="34"/>
  <c r="B496" i="34"/>
  <c r="B484" i="34"/>
  <c r="B474" i="34"/>
  <c r="B464" i="34"/>
  <c r="B452" i="34"/>
  <c r="B442" i="34"/>
  <c r="B432" i="34"/>
  <c r="B420" i="34"/>
  <c r="B410" i="34"/>
  <c r="B400" i="34"/>
  <c r="B389" i="34"/>
  <c r="B380" i="34"/>
  <c r="B371" i="34"/>
  <c r="B362" i="34"/>
  <c r="B353" i="34"/>
  <c r="B344" i="34"/>
  <c r="B334" i="34"/>
  <c r="B325" i="34"/>
  <c r="B317" i="34"/>
  <c r="B309" i="34"/>
  <c r="B301" i="34"/>
  <c r="B293" i="34"/>
  <c r="B285" i="34"/>
  <c r="B277" i="34"/>
  <c r="B269" i="34"/>
  <c r="B261" i="34"/>
  <c r="B253" i="34"/>
  <c r="B989" i="34"/>
  <c r="B957" i="34"/>
  <c r="B925" i="34"/>
  <c r="B893" i="34"/>
  <c r="B861" i="34"/>
  <c r="B829" i="34"/>
  <c r="B797" i="34"/>
  <c r="B765" i="34"/>
  <c r="B733" i="34"/>
  <c r="B701" i="34"/>
  <c r="B669" i="34"/>
  <c r="B643" i="34"/>
  <c r="B621" i="34"/>
  <c r="B601" i="34"/>
  <c r="B579" i="34"/>
  <c r="B557" i="34"/>
  <c r="B537" i="34"/>
  <c r="B515" i="34"/>
  <c r="B493" i="34"/>
  <c r="B473" i="34"/>
  <c r="B451" i="34"/>
  <c r="B429" i="34"/>
  <c r="B409" i="34"/>
  <c r="B388" i="34"/>
  <c r="B370" i="34"/>
  <c r="B352" i="34"/>
  <c r="B333" i="34"/>
  <c r="B316" i="34"/>
  <c r="B300" i="34"/>
  <c r="B284" i="34"/>
  <c r="B268" i="34"/>
  <c r="B252" i="34"/>
  <c r="B241" i="34"/>
  <c r="B227" i="34"/>
  <c r="B213" i="34"/>
  <c r="B202" i="34"/>
  <c r="B188" i="34"/>
  <c r="B177" i="34"/>
  <c r="B163" i="34"/>
  <c r="B153" i="34"/>
  <c r="B141" i="34"/>
  <c r="B131" i="34"/>
  <c r="B121" i="34"/>
  <c r="B109" i="34"/>
  <c r="B99" i="34"/>
  <c r="B89" i="34"/>
  <c r="B77" i="34"/>
  <c r="B69" i="34"/>
  <c r="B61" i="34"/>
  <c r="B53" i="34"/>
  <c r="B45" i="34"/>
  <c r="B37" i="34"/>
  <c r="B29" i="34"/>
  <c r="B6" i="34"/>
  <c r="B4" i="34"/>
  <c r="B877" i="34"/>
  <c r="B908" i="34"/>
  <c r="B844" i="34"/>
  <c r="B780" i="34"/>
  <c r="B716" i="34"/>
  <c r="B653" i="34"/>
  <c r="B588" i="34"/>
  <c r="B546" i="34"/>
  <c r="B504" i="34"/>
  <c r="B440" i="34"/>
  <c r="B378" i="34"/>
  <c r="B341" i="34"/>
  <c r="B275" i="34"/>
  <c r="B244" i="34"/>
  <c r="B194" i="34"/>
  <c r="B169" i="34"/>
  <c r="B124" i="34"/>
  <c r="B82" i="34"/>
  <c r="B56" i="34"/>
  <c r="B971" i="34"/>
  <c r="B811" i="34"/>
  <c r="B988" i="34"/>
  <c r="B956" i="34"/>
  <c r="B924" i="34"/>
  <c r="B892" i="34"/>
  <c r="B860" i="34"/>
  <c r="B828" i="34"/>
  <c r="B796" i="34"/>
  <c r="B764" i="34"/>
  <c r="B732" i="34"/>
  <c r="B700" i="34"/>
  <c r="B668" i="34"/>
  <c r="B642" i="34"/>
  <c r="B620" i="34"/>
  <c r="B600" i="34"/>
  <c r="B578" i="34"/>
  <c r="B556" i="34"/>
  <c r="B536" i="34"/>
  <c r="B514" i="34"/>
  <c r="B492" i="34"/>
  <c r="B472" i="34"/>
  <c r="B450" i="34"/>
  <c r="B428" i="34"/>
  <c r="B408" i="34"/>
  <c r="B387" i="34"/>
  <c r="B369" i="34"/>
  <c r="B350" i="34"/>
  <c r="B332" i="34"/>
  <c r="B315" i="34"/>
  <c r="B299" i="34"/>
  <c r="B283" i="34"/>
  <c r="B267" i="34"/>
  <c r="B251" i="34"/>
  <c r="B237" i="34"/>
  <c r="B226" i="34"/>
  <c r="B212" i="34"/>
  <c r="B201" i="34"/>
  <c r="B187" i="34"/>
  <c r="B173" i="34"/>
  <c r="B162" i="34"/>
  <c r="B150" i="34"/>
  <c r="B140" i="34"/>
  <c r="B130" i="34"/>
  <c r="B118" i="34"/>
  <c r="B108" i="34"/>
  <c r="B98" i="34"/>
  <c r="B86" i="34"/>
  <c r="B76" i="34"/>
  <c r="B68" i="34"/>
  <c r="B60" i="34"/>
  <c r="B52" i="34"/>
  <c r="B44" i="34"/>
  <c r="B36" i="34"/>
  <c r="B28" i="34"/>
  <c r="B12" i="34"/>
  <c r="B909" i="34"/>
  <c r="B940" i="34"/>
  <c r="B812" i="34"/>
  <c r="B748" i="34"/>
  <c r="B684" i="34"/>
  <c r="B632" i="34"/>
  <c r="B610" i="34"/>
  <c r="B568" i="34"/>
  <c r="B524" i="34"/>
  <c r="B482" i="34"/>
  <c r="B396" i="34"/>
  <c r="B360" i="34"/>
  <c r="B323" i="34"/>
  <c r="B259" i="34"/>
  <c r="B233" i="34"/>
  <c r="B180" i="34"/>
  <c r="B156" i="34"/>
  <c r="B114" i="34"/>
  <c r="B102" i="34"/>
  <c r="B64" i="34"/>
  <c r="B40" i="34"/>
  <c r="B939" i="34"/>
  <c r="B843" i="34"/>
  <c r="B779" i="34"/>
  <c r="B987" i="34"/>
  <c r="B955" i="34"/>
  <c r="B923" i="34"/>
  <c r="B891" i="34"/>
  <c r="B859" i="34"/>
  <c r="B827" i="34"/>
  <c r="B795" i="34"/>
  <c r="B763" i="34"/>
  <c r="B731" i="34"/>
  <c r="B699" i="34"/>
  <c r="B667" i="34"/>
  <c r="B641" i="34"/>
  <c r="B619" i="34"/>
  <c r="B597" i="34"/>
  <c r="B577" i="34"/>
  <c r="B555" i="34"/>
  <c r="B533" i="34"/>
  <c r="B513" i="34"/>
  <c r="B491" i="34"/>
  <c r="B469" i="34"/>
  <c r="B449" i="34"/>
  <c r="B427" i="34"/>
  <c r="B405" i="34"/>
  <c r="B386" i="34"/>
  <c r="B368" i="34"/>
  <c r="B349" i="34"/>
  <c r="B331" i="34"/>
  <c r="B314" i="34"/>
  <c r="B298" i="34"/>
  <c r="B282" i="34"/>
  <c r="B266" i="34"/>
  <c r="B250" i="34"/>
  <c r="B236" i="34"/>
  <c r="B225" i="34"/>
  <c r="B211" i="34"/>
  <c r="B197" i="34"/>
  <c r="B186" i="34"/>
  <c r="B172" i="34"/>
  <c r="B161" i="34"/>
  <c r="B149" i="34"/>
  <c r="B139" i="34"/>
  <c r="B129" i="34"/>
  <c r="B117" i="34"/>
  <c r="B107" i="34"/>
  <c r="B97" i="34"/>
  <c r="B85" i="34"/>
  <c r="B75" i="34"/>
  <c r="B67" i="34"/>
  <c r="B59" i="34"/>
  <c r="B51" i="34"/>
  <c r="B43" i="34"/>
  <c r="B35" i="34"/>
  <c r="B27" i="34"/>
  <c r="B24" i="34"/>
  <c r="B22" i="34"/>
  <c r="B20" i="34"/>
  <c r="B18" i="34"/>
  <c r="B16" i="34"/>
  <c r="B14" i="34"/>
  <c r="B9" i="34"/>
  <c r="B3" i="34"/>
  <c r="B973" i="34"/>
  <c r="B845" i="34"/>
  <c r="B813" i="34"/>
  <c r="B781" i="34"/>
  <c r="B749" i="34"/>
  <c r="B717" i="34"/>
  <c r="B685" i="34"/>
  <c r="B657" i="34"/>
  <c r="B633" i="34"/>
  <c r="B611" i="34"/>
  <c r="B589" i="34"/>
  <c r="B569" i="34"/>
  <c r="B547" i="34"/>
  <c r="B525" i="34"/>
  <c r="B505" i="34"/>
  <c r="B483" i="34"/>
  <c r="B461" i="34"/>
  <c r="B441" i="34"/>
  <c r="B419" i="34"/>
  <c r="B397" i="34"/>
  <c r="B379" i="34"/>
  <c r="B361" i="34"/>
  <c r="B342" i="34"/>
  <c r="B324" i="34"/>
  <c r="B308" i="34"/>
  <c r="B292" i="34"/>
  <c r="B276" i="34"/>
  <c r="B260" i="34"/>
  <c r="B245" i="34"/>
  <c r="B234" i="34"/>
  <c r="B220" i="34"/>
  <c r="B209" i="34"/>
  <c r="B195" i="34"/>
  <c r="B181" i="34"/>
  <c r="B170" i="34"/>
  <c r="B157" i="34"/>
  <c r="B147" i="34"/>
  <c r="B137" i="34"/>
  <c r="B125" i="34"/>
  <c r="B115" i="34"/>
  <c r="B105" i="34"/>
  <c r="B93" i="34"/>
  <c r="B83" i="34"/>
  <c r="B73" i="34"/>
  <c r="B65" i="34"/>
  <c r="B57" i="34"/>
  <c r="B49" i="34"/>
  <c r="B41" i="34"/>
  <c r="B33" i="34"/>
  <c r="B26" i="34"/>
  <c r="B8" i="34"/>
  <c r="B5" i="34"/>
  <c r="B972" i="34"/>
  <c r="B418" i="34"/>
  <c r="B291" i="34"/>
  <c r="B205" i="34"/>
  <c r="B146" i="34"/>
  <c r="B92" i="34"/>
  <c r="B48" i="34"/>
  <c r="B986" i="34"/>
  <c r="B954" i="34"/>
  <c r="B922" i="34"/>
  <c r="B890" i="34"/>
  <c r="B858" i="34"/>
  <c r="B826" i="34"/>
  <c r="B794" i="34"/>
  <c r="B762" i="34"/>
  <c r="B730" i="34"/>
  <c r="B698" i="34"/>
  <c r="B666" i="34"/>
  <c r="B640" i="34"/>
  <c r="B618" i="34"/>
  <c r="B596" i="34"/>
  <c r="B576" i="34"/>
  <c r="B554" i="34"/>
  <c r="B532" i="34"/>
  <c r="B512" i="34"/>
  <c r="B490" i="34"/>
  <c r="B468" i="34"/>
  <c r="B448" i="34"/>
  <c r="B426" i="34"/>
  <c r="B404" i="34"/>
  <c r="B385" i="34"/>
  <c r="B366" i="34"/>
  <c r="B348" i="34"/>
  <c r="B330" i="34"/>
  <c r="B313" i="34"/>
  <c r="B297" i="34"/>
  <c r="B281" i="34"/>
  <c r="B265" i="34"/>
  <c r="B249" i="34"/>
  <c r="B235" i="34"/>
  <c r="B221" i="34"/>
  <c r="B210" i="34"/>
  <c r="B196" i="34"/>
  <c r="B185" i="34"/>
  <c r="B171" i="34"/>
  <c r="B158" i="34"/>
  <c r="B148" i="34"/>
  <c r="B138" i="34"/>
  <c r="B126" i="34"/>
  <c r="B116" i="34"/>
  <c r="B106" i="34"/>
  <c r="B94" i="34"/>
  <c r="B84" i="34"/>
  <c r="B74" i="34"/>
  <c r="B66" i="34"/>
  <c r="B58" i="34"/>
  <c r="B50" i="34"/>
  <c r="B42" i="34"/>
  <c r="B34" i="34"/>
  <c r="B11" i="34"/>
  <c r="B941" i="34"/>
  <c r="B876" i="34"/>
  <c r="B460" i="34"/>
  <c r="B307" i="34"/>
  <c r="B219" i="34"/>
  <c r="B134" i="34"/>
  <c r="B72" i="34"/>
  <c r="B32" i="34"/>
  <c r="E19" i="34"/>
  <c r="B970" i="34"/>
  <c r="B778" i="34"/>
  <c r="B651" i="34"/>
  <c r="B564" i="34"/>
  <c r="B480" i="34"/>
  <c r="B394" i="34"/>
  <c r="B321" i="34"/>
  <c r="B257" i="34"/>
  <c r="B203" i="34"/>
  <c r="B154" i="34"/>
  <c r="B110" i="34"/>
  <c r="B70" i="34"/>
  <c r="B38" i="34"/>
  <c r="B608" i="34"/>
  <c r="B683" i="34"/>
  <c r="B417" i="34"/>
  <c r="B218" i="34"/>
  <c r="B123" i="34"/>
  <c r="B15" i="34"/>
  <c r="B938" i="34"/>
  <c r="B747" i="34"/>
  <c r="B629" i="34"/>
  <c r="B545" i="34"/>
  <c r="B459" i="34"/>
  <c r="B377" i="34"/>
  <c r="B306" i="34"/>
  <c r="B243" i="34"/>
  <c r="B193" i="34"/>
  <c r="B145" i="34"/>
  <c r="B101" i="34"/>
  <c r="B63" i="34"/>
  <c r="B31" i="34"/>
  <c r="B19" i="34"/>
  <c r="B522" i="34"/>
  <c r="B874" i="34"/>
  <c r="B501" i="34"/>
  <c r="B340" i="34"/>
  <c r="B165" i="34"/>
  <c r="B47" i="34"/>
  <c r="B7" i="34"/>
  <c r="B682" i="34"/>
  <c r="B500" i="34"/>
  <c r="B339" i="34"/>
  <c r="B217" i="34"/>
  <c r="B78" i="34"/>
  <c r="B810" i="34"/>
  <c r="B113" i="34"/>
  <c r="B21" i="34"/>
  <c r="B907" i="34"/>
  <c r="B746" i="34"/>
  <c r="B628" i="34"/>
  <c r="B544" i="34"/>
  <c r="B458" i="34"/>
  <c r="B376" i="34"/>
  <c r="B305" i="34"/>
  <c r="B242" i="34"/>
  <c r="B189" i="34"/>
  <c r="B142" i="34"/>
  <c r="B100" i="34"/>
  <c r="B62" i="34"/>
  <c r="B30" i="34"/>
  <c r="B10" i="34"/>
  <c r="B714" i="34"/>
  <c r="B587" i="34"/>
  <c r="B274" i="34"/>
  <c r="B81" i="34"/>
  <c r="B23" i="34"/>
  <c r="B842" i="34"/>
  <c r="B46" i="34"/>
  <c r="B652" i="34"/>
  <c r="B565" i="34"/>
  <c r="B481" i="34"/>
  <c r="B395" i="34"/>
  <c r="B322" i="34"/>
  <c r="B258" i="34"/>
  <c r="B204" i="34"/>
  <c r="B155" i="34"/>
  <c r="B71" i="34"/>
  <c r="B39" i="34"/>
  <c r="B13" i="34"/>
  <c r="B906" i="34"/>
  <c r="B715" i="34"/>
  <c r="B609" i="34"/>
  <c r="B523" i="34"/>
  <c r="B437" i="34"/>
  <c r="B358" i="34"/>
  <c r="B290" i="34"/>
  <c r="B229" i="34"/>
  <c r="B179" i="34"/>
  <c r="B133" i="34"/>
  <c r="B91" i="34"/>
  <c r="B55" i="34"/>
  <c r="B25" i="34"/>
  <c r="B17" i="34"/>
  <c r="B875" i="34"/>
  <c r="B436" i="34"/>
  <c r="B357" i="34"/>
  <c r="B289" i="34"/>
  <c r="B228" i="34"/>
  <c r="B178" i="34"/>
  <c r="B132" i="34"/>
  <c r="B90" i="34"/>
  <c r="B54" i="34"/>
  <c r="B586" i="34"/>
  <c r="B416" i="34"/>
  <c r="B273" i="34"/>
  <c r="B164" i="34"/>
  <c r="B122" i="34"/>
  <c r="E13" i="33"/>
  <c r="E8" i="31"/>
  <c r="E7" i="32"/>
  <c r="E8" i="32" s="1"/>
  <c r="E10" i="32" s="1"/>
  <c r="E16" i="29"/>
  <c r="E17" i="29" s="1"/>
  <c r="E18" i="29" s="1"/>
  <c r="E21" i="29"/>
  <c r="E14" i="27"/>
  <c r="E1003" i="27"/>
  <c r="H16" i="27" s="1"/>
  <c r="F17" i="38" l="1"/>
  <c r="F14" i="38"/>
  <c r="F15" i="38" s="1"/>
  <c r="C23" i="38"/>
  <c r="F4" i="38"/>
  <c r="F6" i="38" s="1"/>
  <c r="F7" i="38"/>
  <c r="F19" i="38" s="1"/>
  <c r="F18" i="38"/>
  <c r="E23" i="37"/>
  <c r="H1" i="37" s="1"/>
  <c r="H2" i="37" s="1"/>
  <c r="H10" i="37" s="1"/>
  <c r="H18" i="37"/>
  <c r="H14" i="37"/>
  <c r="H15" i="37" s="1"/>
  <c r="H4" i="37"/>
  <c r="H6" i="37" s="1"/>
  <c r="B15" i="28"/>
  <c r="B14" i="28"/>
  <c r="E2" i="28" s="1"/>
  <c r="E11" i="31"/>
  <c r="E12" i="31"/>
  <c r="E13" i="31" s="1"/>
  <c r="G2" i="31" s="1"/>
  <c r="E10" i="35"/>
  <c r="E9" i="35"/>
  <c r="E5" i="28"/>
  <c r="E17" i="34"/>
  <c r="K9" i="34" s="1"/>
  <c r="E13" i="34"/>
  <c r="E14" i="33"/>
  <c r="E16" i="33" s="1"/>
  <c r="E18" i="33"/>
  <c r="E9" i="31"/>
  <c r="E22" i="29"/>
  <c r="H16" i="29"/>
  <c r="H3" i="29"/>
  <c r="E20" i="29"/>
  <c r="H20" i="29"/>
  <c r="H22" i="29" s="1"/>
  <c r="E19" i="29"/>
  <c r="F2" i="38" l="1"/>
  <c r="F1" i="38"/>
  <c r="H19" i="37"/>
  <c r="H11" i="37"/>
  <c r="E9" i="28"/>
  <c r="E14" i="34"/>
  <c r="B19" i="36"/>
  <c r="B24" i="36" s="1"/>
  <c r="K2" i="35"/>
  <c r="H2" i="31"/>
  <c r="L2" i="35" s="1"/>
  <c r="E6" i="28"/>
  <c r="E8" i="28" s="1"/>
  <c r="E16" i="34"/>
  <c r="E15" i="34"/>
  <c r="E15" i="33"/>
  <c r="E19" i="33" s="1"/>
  <c r="E20" i="33" s="1"/>
  <c r="I2" i="33" s="1"/>
  <c r="I2" i="31"/>
  <c r="J2" i="31"/>
  <c r="N2" i="31" s="1"/>
  <c r="K2" i="31"/>
  <c r="L2" i="31" s="1"/>
  <c r="M2" i="35" s="1"/>
  <c r="G3" i="31"/>
  <c r="K3" i="35" s="1"/>
  <c r="E9" i="32"/>
  <c r="E23" i="29"/>
  <c r="H14" i="29"/>
  <c r="H15" i="29" s="1"/>
  <c r="H17" i="29"/>
  <c r="H18" i="29" s="1"/>
  <c r="H4" i="29"/>
  <c r="H6" i="29" s="1"/>
  <c r="H7" i="29"/>
  <c r="H20" i="27"/>
  <c r="H22" i="27" s="1"/>
  <c r="H17" i="27"/>
  <c r="F10" i="38" l="1"/>
  <c r="F11" i="38"/>
  <c r="E18" i="34"/>
  <c r="E20" i="34" s="1"/>
  <c r="I2" i="34" s="1"/>
  <c r="E4" i="28"/>
  <c r="E14" i="28" s="1"/>
  <c r="N2" i="35"/>
  <c r="E3" i="28"/>
  <c r="E21" i="34"/>
  <c r="H3" i="31"/>
  <c r="H19" i="29"/>
  <c r="H2" i="29"/>
  <c r="H1" i="29"/>
  <c r="E21" i="27"/>
  <c r="H4" i="27"/>
  <c r="H6" i="27" s="1"/>
  <c r="H14" i="27"/>
  <c r="H15" i="27" s="1"/>
  <c r="H18" i="27"/>
  <c r="H7" i="27"/>
  <c r="E15" i="28" l="1"/>
  <c r="I3" i="31"/>
  <c r="L3" i="35"/>
  <c r="G4" i="31"/>
  <c r="K4" i="35" s="1"/>
  <c r="J3" i="31"/>
  <c r="N3" i="31" s="1"/>
  <c r="K3" i="31"/>
  <c r="L3" i="31" s="1"/>
  <c r="M3" i="35" s="1"/>
  <c r="H10" i="29"/>
  <c r="H11" i="29"/>
  <c r="H19" i="27"/>
  <c r="N3" i="35" l="1"/>
  <c r="H4" i="31"/>
  <c r="L4" i="35" s="1"/>
  <c r="H10" i="27"/>
  <c r="H11" i="27"/>
  <c r="G5" i="31" l="1"/>
  <c r="K5" i="35" s="1"/>
  <c r="J4" i="31"/>
  <c r="N4" i="31" s="1"/>
  <c r="K4" i="31"/>
  <c r="L4" i="31" s="1"/>
  <c r="M4" i="35" s="1"/>
  <c r="N4" i="35" s="1"/>
  <c r="I4" i="31"/>
  <c r="H5" i="31" l="1"/>
  <c r="L5" i="35" s="1"/>
  <c r="I5" i="31" l="1"/>
  <c r="G6" i="31"/>
  <c r="K6" i="35" s="1"/>
  <c r="K5" i="31"/>
  <c r="L5" i="31" s="1"/>
  <c r="M5" i="35" s="1"/>
  <c r="N5" i="35" s="1"/>
  <c r="J5" i="31"/>
  <c r="N5" i="31" s="1"/>
  <c r="H6" i="31" l="1"/>
  <c r="L6" i="35" s="1"/>
  <c r="K6" i="31" l="1"/>
  <c r="L6" i="31" s="1"/>
  <c r="M6" i="35" s="1"/>
  <c r="N6" i="35" s="1"/>
  <c r="I6" i="31"/>
  <c r="J6" i="31"/>
  <c r="N6" i="31" s="1"/>
  <c r="G7" i="31"/>
  <c r="K7" i="35" s="1"/>
  <c r="H7" i="31" l="1"/>
  <c r="L7" i="35" s="1"/>
  <c r="K7" i="31" l="1"/>
  <c r="L7" i="31" s="1"/>
  <c r="M7" i="35" s="1"/>
  <c r="N7" i="35" s="1"/>
  <c r="I7" i="31"/>
  <c r="J7" i="31"/>
  <c r="N7" i="31" s="1"/>
  <c r="G8" i="31"/>
  <c r="K8" i="35" s="1"/>
  <c r="H8" i="31" l="1"/>
  <c r="L8" i="35" s="1"/>
  <c r="J8" i="31" l="1"/>
  <c r="N8" i="31" s="1"/>
  <c r="K8" i="31"/>
  <c r="L8" i="31" s="1"/>
  <c r="M8" i="35" s="1"/>
  <c r="N8" i="35" s="1"/>
  <c r="G9" i="31"/>
  <c r="K9" i="35" s="1"/>
  <c r="I8" i="31"/>
  <c r="H9" i="31" l="1"/>
  <c r="L9" i="35" s="1"/>
  <c r="G10" i="31" l="1"/>
  <c r="K10" i="35" s="1"/>
  <c r="K9" i="31"/>
  <c r="L9" i="31" s="1"/>
  <c r="M9" i="35" s="1"/>
  <c r="N9" i="35" s="1"/>
  <c r="I9" i="31"/>
  <c r="J9" i="31"/>
  <c r="N9" i="31" s="1"/>
  <c r="H10" i="31" l="1"/>
  <c r="L10" i="35" s="1"/>
  <c r="K10" i="31" l="1"/>
  <c r="L10" i="31" s="1"/>
  <c r="M10" i="35" s="1"/>
  <c r="N10" i="35" s="1"/>
  <c r="I10" i="31"/>
  <c r="J10" i="31"/>
  <c r="N10" i="31" s="1"/>
  <c r="G11" i="31"/>
  <c r="K11" i="35" s="1"/>
  <c r="H11" i="31" l="1"/>
  <c r="L11" i="35" s="1"/>
  <c r="G12" i="31" l="1"/>
  <c r="K12" i="35" s="1"/>
  <c r="I11" i="31"/>
  <c r="J11" i="31"/>
  <c r="N11" i="31" s="1"/>
  <c r="K11" i="31"/>
  <c r="L11" i="31" s="1"/>
  <c r="M11" i="35" s="1"/>
  <c r="N11" i="35" s="1"/>
  <c r="H12" i="31" l="1"/>
  <c r="L12" i="35" s="1"/>
  <c r="K12" i="31" l="1"/>
  <c r="L12" i="31" s="1"/>
  <c r="M12" i="35" s="1"/>
  <c r="N12" i="35" s="1"/>
  <c r="G13" i="31"/>
  <c r="K13" i="35" s="1"/>
  <c r="I12" i="31"/>
  <c r="J12" i="31"/>
  <c r="N12" i="31" s="1"/>
  <c r="H13" i="31" l="1"/>
  <c r="L13" i="35" s="1"/>
  <c r="K13" i="31" l="1"/>
  <c r="L13" i="31" s="1"/>
  <c r="M13" i="35" s="1"/>
  <c r="N13" i="35" s="1"/>
  <c r="G14" i="31"/>
  <c r="K14" i="35" s="1"/>
  <c r="J13" i="31"/>
  <c r="N13" i="31" s="1"/>
  <c r="I13" i="31"/>
  <c r="H14" i="31" l="1"/>
  <c r="L14" i="35" s="1"/>
  <c r="G15" i="31" l="1"/>
  <c r="K15" i="35" s="1"/>
  <c r="I14" i="31"/>
  <c r="J14" i="31"/>
  <c r="N14" i="31" s="1"/>
  <c r="K14" i="31"/>
  <c r="L14" i="31" s="1"/>
  <c r="M14" i="35" s="1"/>
  <c r="N14" i="35" s="1"/>
  <c r="H15" i="31" l="1"/>
  <c r="L15" i="35" s="1"/>
  <c r="G16" i="31" l="1"/>
  <c r="K16" i="35" s="1"/>
  <c r="K15" i="31"/>
  <c r="L15" i="31" s="1"/>
  <c r="M15" i="35" s="1"/>
  <c r="N15" i="35" s="1"/>
  <c r="I15" i="31"/>
  <c r="J15" i="31"/>
  <c r="N15" i="31" s="1"/>
  <c r="H16" i="31" l="1"/>
  <c r="L16" i="35" s="1"/>
  <c r="G17" i="31" l="1"/>
  <c r="K17" i="35" s="1"/>
  <c r="K16" i="31"/>
  <c r="L16" i="31" s="1"/>
  <c r="M16" i="35" s="1"/>
  <c r="N16" i="35" s="1"/>
  <c r="J16" i="31"/>
  <c r="N16" i="31" s="1"/>
  <c r="I16" i="31"/>
  <c r="H17" i="31" l="1"/>
  <c r="L17" i="35" s="1"/>
  <c r="N17" i="35" s="1"/>
  <c r="G18" i="31" l="1"/>
  <c r="K18" i="35" s="1"/>
  <c r="K17" i="31"/>
  <c r="L17" i="31" s="1"/>
  <c r="M17" i="35" s="1"/>
  <c r="I17" i="31"/>
  <c r="J17" i="31"/>
  <c r="N17" i="31" s="1"/>
  <c r="H18" i="31" l="1"/>
  <c r="L18" i="35" s="1"/>
  <c r="N18" i="35" s="1"/>
  <c r="G19" i="31" l="1"/>
  <c r="K19" i="35" s="1"/>
  <c r="K18" i="31"/>
  <c r="L18" i="31" s="1"/>
  <c r="M18" i="35" s="1"/>
  <c r="I18" i="31"/>
  <c r="J18" i="31"/>
  <c r="N18" i="31" s="1"/>
  <c r="H19" i="31" l="1"/>
  <c r="L19" i="35" s="1"/>
  <c r="N19" i="35" s="1"/>
  <c r="G20" i="31" l="1"/>
  <c r="K20" i="35" s="1"/>
  <c r="K19" i="31"/>
  <c r="L19" i="31" s="1"/>
  <c r="M19" i="35" s="1"/>
  <c r="I19" i="31"/>
  <c r="J19" i="31"/>
  <c r="N19" i="31" s="1"/>
  <c r="H20" i="31" l="1"/>
  <c r="L20" i="35" s="1"/>
  <c r="N20" i="35" s="1"/>
  <c r="K20" i="31" l="1"/>
  <c r="L20" i="31" s="1"/>
  <c r="M20" i="35" s="1"/>
  <c r="G21" i="31"/>
  <c r="K21" i="35" s="1"/>
  <c r="I20" i="31"/>
  <c r="J20" i="31"/>
  <c r="N20" i="31" s="1"/>
  <c r="H21" i="31" l="1"/>
  <c r="L21" i="35" s="1"/>
  <c r="N21" i="35" s="1"/>
  <c r="G22" i="31" l="1"/>
  <c r="K22" i="35" s="1"/>
  <c r="J21" i="31"/>
  <c r="N21" i="31" s="1"/>
  <c r="I21" i="31"/>
  <c r="K21" i="31"/>
  <c r="L21" i="31" s="1"/>
  <c r="M21" i="35" s="1"/>
  <c r="H22" i="31" l="1"/>
  <c r="L22" i="35" s="1"/>
  <c r="N22" i="35" s="1"/>
  <c r="K22" i="31" l="1"/>
  <c r="L22" i="31" s="1"/>
  <c r="M22" i="35" s="1"/>
  <c r="G23" i="31"/>
  <c r="K23" i="35" s="1"/>
  <c r="I22" i="31"/>
  <c r="J22" i="31"/>
  <c r="N22" i="31" s="1"/>
  <c r="H23" i="31" l="1"/>
  <c r="L23" i="35" s="1"/>
  <c r="N23" i="35" s="1"/>
  <c r="G24" i="31" l="1"/>
  <c r="K24" i="35" s="1"/>
  <c r="K23" i="31"/>
  <c r="L23" i="31" s="1"/>
  <c r="M23" i="35" s="1"/>
  <c r="J23" i="31"/>
  <c r="N23" i="31" s="1"/>
  <c r="I23" i="31"/>
  <c r="H24" i="31" l="1"/>
  <c r="L24" i="35" s="1"/>
  <c r="N24" i="35" s="1"/>
  <c r="K24" i="31" l="1"/>
  <c r="L24" i="31" s="1"/>
  <c r="M24" i="35" s="1"/>
  <c r="G25" i="31"/>
  <c r="K25" i="35" s="1"/>
  <c r="J24" i="31"/>
  <c r="N24" i="31" s="1"/>
  <c r="I24" i="31"/>
  <c r="H25" i="31" l="1"/>
  <c r="L25" i="35" s="1"/>
  <c r="N25" i="35" s="1"/>
  <c r="G26" i="31" l="1"/>
  <c r="K26" i="35" s="1"/>
  <c r="K25" i="31"/>
  <c r="L25" i="31" s="1"/>
  <c r="M25" i="35" s="1"/>
  <c r="I25" i="31"/>
  <c r="J25" i="31"/>
  <c r="N25" i="31" s="1"/>
  <c r="H26" i="31" l="1"/>
  <c r="L26" i="35" s="1"/>
  <c r="N26" i="35" s="1"/>
  <c r="K26" i="31" l="1"/>
  <c r="L26" i="31" s="1"/>
  <c r="M26" i="35" s="1"/>
  <c r="G27" i="31"/>
  <c r="K27" i="35" s="1"/>
  <c r="J26" i="31"/>
  <c r="N26" i="31" s="1"/>
  <c r="I26" i="31"/>
  <c r="H27" i="31" l="1"/>
  <c r="L27" i="35" s="1"/>
  <c r="N27" i="35" s="1"/>
  <c r="K27" i="31" l="1"/>
  <c r="L27" i="31" s="1"/>
  <c r="M27" i="35" s="1"/>
  <c r="J27" i="31"/>
  <c r="N27" i="31" s="1"/>
  <c r="I27" i="31"/>
  <c r="G28" i="31"/>
  <c r="K28" i="35" s="1"/>
  <c r="H28" i="31" l="1"/>
  <c r="L28" i="35" s="1"/>
  <c r="N28" i="35" s="1"/>
  <c r="I28" i="31" l="1"/>
  <c r="G29" i="31"/>
  <c r="K29" i="35" s="1"/>
  <c r="K28" i="31"/>
  <c r="L28" i="31" s="1"/>
  <c r="M28" i="35" s="1"/>
  <c r="J28" i="31"/>
  <c r="N28" i="31" s="1"/>
  <c r="H29" i="31" l="1"/>
  <c r="L29" i="35" s="1"/>
  <c r="N29" i="35" s="1"/>
  <c r="G30" i="31" l="1"/>
  <c r="K30" i="35" s="1"/>
  <c r="K29" i="31"/>
  <c r="L29" i="31" s="1"/>
  <c r="M29" i="35" s="1"/>
  <c r="J29" i="31"/>
  <c r="N29" i="31" s="1"/>
  <c r="I29" i="31"/>
  <c r="H30" i="31" l="1"/>
  <c r="L30" i="35" s="1"/>
  <c r="N30" i="35" s="1"/>
  <c r="K30" i="31" l="1"/>
  <c r="L30" i="31" s="1"/>
  <c r="M30" i="35" s="1"/>
  <c r="G31" i="31"/>
  <c r="K31" i="35" s="1"/>
  <c r="I30" i="31"/>
  <c r="J30" i="31"/>
  <c r="N30" i="31" s="1"/>
  <c r="H31" i="31" l="1"/>
  <c r="L31" i="35" s="1"/>
  <c r="N31" i="35" s="1"/>
  <c r="J31" i="31" l="1"/>
  <c r="N31" i="31" s="1"/>
  <c r="K31" i="31"/>
  <c r="L31" i="31" s="1"/>
  <c r="G32" i="31"/>
  <c r="K32" i="35" s="1"/>
  <c r="I31" i="31"/>
  <c r="H32" i="31" l="1"/>
  <c r="L32" i="35" s="1"/>
  <c r="N32" i="35" s="1"/>
  <c r="G33" i="31" l="1"/>
  <c r="K33" i="35" s="1"/>
  <c r="I32" i="31"/>
  <c r="K32" i="31"/>
  <c r="L32" i="31" s="1"/>
  <c r="J32" i="31"/>
  <c r="N32" i="31" s="1"/>
  <c r="H33" i="31" l="1"/>
  <c r="L33" i="35" s="1"/>
  <c r="N33" i="35" s="1"/>
  <c r="G34" i="31" l="1"/>
  <c r="K34" i="35" s="1"/>
  <c r="J33" i="31"/>
  <c r="N33" i="31" s="1"/>
  <c r="K33" i="31"/>
  <c r="I33" i="31"/>
  <c r="M40" i="31" l="1"/>
  <c r="M7" i="31"/>
  <c r="M15" i="31"/>
  <c r="M23" i="31"/>
  <c r="M31" i="31"/>
  <c r="M8" i="31"/>
  <c r="M24" i="31"/>
  <c r="M32" i="31"/>
  <c r="M9" i="31"/>
  <c r="M36" i="31"/>
  <c r="M4" i="31"/>
  <c r="M5" i="31"/>
  <c r="M14" i="31"/>
  <c r="M39" i="31"/>
  <c r="M16" i="31"/>
  <c r="M25" i="31"/>
  <c r="M18" i="31"/>
  <c r="M11" i="31"/>
  <c r="M20" i="31"/>
  <c r="M29" i="31"/>
  <c r="M22" i="31"/>
  <c r="M2" i="31"/>
  <c r="M33" i="31"/>
  <c r="M17" i="31"/>
  <c r="M10" i="31"/>
  <c r="M3" i="31"/>
  <c r="M12" i="31"/>
  <c r="M13" i="31"/>
  <c r="M35" i="31"/>
  <c r="M41" i="31"/>
  <c r="M26" i="31"/>
  <c r="M27" i="31"/>
  <c r="M28" i="31"/>
  <c r="M21" i="31"/>
  <c r="M6" i="31"/>
  <c r="M19" i="31"/>
  <c r="M34" i="31"/>
  <c r="M37" i="31"/>
  <c r="M30" i="31"/>
  <c r="M38" i="31"/>
  <c r="H34" i="31"/>
  <c r="L34" i="35" s="1"/>
  <c r="N34" i="35" s="1"/>
  <c r="K34" i="31" l="1"/>
  <c r="O34" i="31"/>
  <c r="G35" i="31"/>
  <c r="K35" i="35" s="1"/>
  <c r="P34" i="31"/>
  <c r="H35" i="31" l="1"/>
  <c r="L35" i="35" s="1"/>
  <c r="N35" i="35" s="1"/>
  <c r="G36" i="31" l="1"/>
  <c r="K36" i="35" s="1"/>
  <c r="P35" i="31"/>
  <c r="O35" i="31"/>
  <c r="K35" i="31"/>
  <c r="H36" i="31" l="1"/>
  <c r="L36" i="35" s="1"/>
  <c r="N36" i="35" s="1"/>
  <c r="G37" i="31" l="1"/>
  <c r="K37" i="35" s="1"/>
  <c r="K36" i="31"/>
  <c r="P36" i="31"/>
  <c r="O36" i="31"/>
  <c r="H37" i="31" l="1"/>
  <c r="L37" i="35" s="1"/>
  <c r="N37" i="35" s="1"/>
  <c r="K37" i="31" l="1"/>
  <c r="O37" i="31"/>
  <c r="G38" i="31"/>
  <c r="K38" i="35" s="1"/>
  <c r="P37" i="31"/>
  <c r="H38" i="31" l="1"/>
  <c r="L38" i="35" s="1"/>
  <c r="N38" i="35" s="1"/>
  <c r="G39" i="31" l="1"/>
  <c r="K39" i="35" s="1"/>
  <c r="P38" i="31"/>
  <c r="K38" i="31"/>
  <c r="O38" i="31"/>
  <c r="H39" i="31" l="1"/>
  <c r="L39" i="35" s="1"/>
  <c r="N39" i="35" s="1"/>
  <c r="G40" i="31" l="1"/>
  <c r="K40" i="35" s="1"/>
  <c r="P39" i="31"/>
  <c r="K39" i="31"/>
  <c r="O39" i="31"/>
  <c r="H40" i="31" l="1"/>
  <c r="L40" i="35" s="1"/>
  <c r="N40" i="35" s="1"/>
  <c r="G41" i="31" l="1"/>
  <c r="K41" i="35" s="1"/>
  <c r="K40" i="31"/>
  <c r="O40" i="31"/>
  <c r="P40" i="31"/>
  <c r="H41" i="31" l="1"/>
  <c r="L41" i="35" s="1"/>
  <c r="N41" i="35" s="1"/>
  <c r="O41" i="31" l="1"/>
  <c r="K41" i="31"/>
  <c r="P41" i="3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<sst xmlns="http://schemas.openxmlformats.org/spreadsheetml/2006/main" count="394" uniqueCount="110">
  <si>
    <t>c</t>
  </si>
  <si>
    <t>p</t>
  </si>
  <si>
    <t>v</t>
  </si>
  <si>
    <t>Cu</t>
  </si>
  <si>
    <t>Co</t>
  </si>
  <si>
    <t>Demand</t>
  </si>
  <si>
    <t>Understock</t>
  </si>
  <si>
    <t>SL*</t>
  </si>
  <si>
    <t>Lost Sales</t>
  </si>
  <si>
    <t>Sales</t>
  </si>
  <si>
    <t>OverStock</t>
  </si>
  <si>
    <t>Lost Sales$</t>
  </si>
  <si>
    <t>OverStock$</t>
  </si>
  <si>
    <t>Q*</t>
  </si>
  <si>
    <t>d</t>
  </si>
  <si>
    <t>MisMatchCost/MaxProf</t>
  </si>
  <si>
    <t>MisMatchCost/MaxRev</t>
  </si>
  <si>
    <t>RetailerCost</t>
  </si>
  <si>
    <t>RetailerProfit</t>
  </si>
  <si>
    <t>SupplierSalesRev</t>
  </si>
  <si>
    <t>SupplierProductionCost</t>
  </si>
  <si>
    <t>SupplierReturnCost</t>
  </si>
  <si>
    <t>RetailerSalesRev</t>
  </si>
  <si>
    <t xml:space="preserve">RetailerReturnRev </t>
  </si>
  <si>
    <t>Supplier Profit</t>
  </si>
  <si>
    <t>SupplierProfitFromSales</t>
  </si>
  <si>
    <t>Supply Chain Profit</t>
  </si>
  <si>
    <t>Supply Chain Revenue</t>
  </si>
  <si>
    <t>Supply Chain Cost</t>
  </si>
  <si>
    <t>Fill Rate</t>
  </si>
  <si>
    <t>Service Level</t>
  </si>
  <si>
    <t>MisMatch Cost</t>
  </si>
  <si>
    <t>Value of Information</t>
  </si>
  <si>
    <t>Maximum Profit</t>
  </si>
  <si>
    <t>Maximum Revenue</t>
  </si>
  <si>
    <t>Lost Sales Analytical</t>
  </si>
  <si>
    <t>SupplierProfitFromReturn</t>
  </si>
  <si>
    <r>
      <t>σ^2NORM.DIST(Q,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,σ,0)-(Q-</t>
    </r>
    <r>
      <rPr>
        <sz val="11"/>
        <color theme="1"/>
        <rFont val="Symbol"/>
        <family val="1"/>
        <charset val="2"/>
      </rPr>
      <t xml:space="preserve"> m</t>
    </r>
    <r>
      <rPr>
        <sz val="11"/>
        <color theme="1"/>
        <rFont val="Book Antiqua"/>
        <family val="1"/>
      </rPr>
      <t>)*(1-NORM.DIST(Q,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 σ,1))</t>
    </r>
  </si>
  <si>
    <t>Lost Sales Simulation</t>
  </si>
  <si>
    <t>Rand()Demand</t>
  </si>
  <si>
    <t>Given</t>
  </si>
  <si>
    <t>=ROUND(MAX(NORM.INV(RAND(),$E$1,$E$2),0),0)</t>
  </si>
  <si>
    <t>Min</t>
  </si>
  <si>
    <t>L</t>
  </si>
  <si>
    <t>U</t>
  </si>
  <si>
    <t>CountCom</t>
  </si>
  <si>
    <t>Count</t>
  </si>
  <si>
    <t>Experimental</t>
  </si>
  <si>
    <t>Theoretical</t>
  </si>
  <si>
    <t>Max</t>
  </si>
  <si>
    <t>Range</t>
  </si>
  <si>
    <t>2^K&gt;Range</t>
  </si>
  <si>
    <t>Arbitrary</t>
  </si>
  <si>
    <t>AdjInterval</t>
  </si>
  <si>
    <t>AdjMin</t>
  </si>
  <si>
    <t>Experimental Count</t>
  </si>
  <si>
    <t>Interval</t>
  </si>
  <si>
    <t>UnderStock</t>
  </si>
  <si>
    <t>Q (Our Q)</t>
  </si>
  <si>
    <t>Chosen- For the time being</t>
  </si>
  <si>
    <t>Histogram</t>
  </si>
  <si>
    <t>MisMatchCost</t>
  </si>
  <si>
    <t>A2</t>
  </si>
  <si>
    <t>Chosen</t>
  </si>
  <si>
    <t>Overstock</t>
  </si>
  <si>
    <t>Total Underage $</t>
  </si>
  <si>
    <t>Total Overage $</t>
  </si>
  <si>
    <t>TotUnderOver $</t>
  </si>
  <si>
    <t>Min Cost</t>
  </si>
  <si>
    <t>Retailer's Revenue</t>
  </si>
  <si>
    <t>Retailer's Cost</t>
  </si>
  <si>
    <t>Retailer's Profit</t>
  </si>
  <si>
    <t>Sort</t>
  </si>
  <si>
    <t>CumProb</t>
  </si>
  <si>
    <t>Uniform (l,u)</t>
  </si>
  <si>
    <t>=l+(u-l)Rand()</t>
  </si>
  <si>
    <r>
      <t>Exponential(</t>
    </r>
    <r>
      <rPr>
        <sz val="11"/>
        <rFont val="Symbol"/>
        <family val="1"/>
        <charset val="2"/>
      </rPr>
      <t>m)</t>
    </r>
  </si>
  <si>
    <r>
      <t>=-</t>
    </r>
    <r>
      <rPr>
        <sz val="11"/>
        <rFont val="Symbol"/>
        <family val="1"/>
        <charset val="2"/>
      </rPr>
      <t>m</t>
    </r>
    <r>
      <rPr>
        <sz val="11"/>
        <rFont val="Book Antiqua"/>
        <family val="1"/>
      </rPr>
      <t>ln(rand())</t>
    </r>
  </si>
  <si>
    <r>
      <t>Exponential(100</t>
    </r>
    <r>
      <rPr>
        <sz val="11"/>
        <rFont val="Symbol"/>
        <family val="1"/>
        <charset val="2"/>
      </rPr>
      <t>)</t>
    </r>
  </si>
  <si>
    <t>Uniform (25,175)</t>
  </si>
  <si>
    <t>AveDem-Theo</t>
  </si>
  <si>
    <t>StdDevDem-Theo</t>
  </si>
  <si>
    <t>RanDemWithNeg</t>
  </si>
  <si>
    <t>RanDemNoNeg</t>
  </si>
  <si>
    <t>RanDemNoNegRound</t>
  </si>
  <si>
    <t>AveDem-Sim</t>
  </si>
  <si>
    <t>StdDevDem-Sim</t>
  </si>
  <si>
    <t>MidIntv</t>
  </si>
  <si>
    <t>Satisfied</t>
  </si>
  <si>
    <t>DTable</t>
  </si>
  <si>
    <t>Q*-Simulation</t>
  </si>
  <si>
    <t>Q*-Analytical</t>
  </si>
  <si>
    <t>`</t>
  </si>
  <si>
    <t>SL*-Analytical</t>
  </si>
  <si>
    <t>Lost Sales - Theoretical</t>
  </si>
  <si>
    <t>Supplier Revenue</t>
  </si>
  <si>
    <t>Supplier Return Cost</t>
  </si>
  <si>
    <t>Supplier Production Cost</t>
  </si>
  <si>
    <t>cMFG</t>
  </si>
  <si>
    <r>
      <t>=σ^2*NORM.DIST(Q,</t>
    </r>
    <r>
      <rPr>
        <b/>
        <sz val="11"/>
        <color rgb="FF00B050"/>
        <rFont val="Symbol"/>
        <family val="1"/>
        <charset val="2"/>
      </rPr>
      <t>m</t>
    </r>
    <r>
      <rPr>
        <b/>
        <sz val="11"/>
        <color rgb="FF00B050"/>
        <rFont val="Book Antiqua"/>
        <family val="1"/>
      </rPr>
      <t>,σ,0)-(Q-</t>
    </r>
    <r>
      <rPr>
        <b/>
        <sz val="11"/>
        <color rgb="FF00B050"/>
        <rFont val="Symbol"/>
        <family val="1"/>
        <charset val="2"/>
      </rPr>
      <t xml:space="preserve"> m</t>
    </r>
    <r>
      <rPr>
        <b/>
        <sz val="11"/>
        <color rgb="FF00B050"/>
        <rFont val="Book Antiqua"/>
        <family val="1"/>
      </rPr>
      <t>)*(1-NORM.DIST(Q,</t>
    </r>
    <r>
      <rPr>
        <b/>
        <sz val="11"/>
        <color rgb="FF00B050"/>
        <rFont val="Symbol"/>
        <family val="1"/>
        <charset val="2"/>
      </rPr>
      <t>m</t>
    </r>
    <r>
      <rPr>
        <b/>
        <sz val="11"/>
        <color rgb="FF00B050"/>
        <rFont val="Book Antiqua"/>
        <family val="1"/>
      </rPr>
      <t>, σ,1))</t>
    </r>
  </si>
  <si>
    <r>
      <t>=σ^2*NORM.DIST(Q,</t>
    </r>
    <r>
      <rPr>
        <sz val="11"/>
        <rFont val="Symbol"/>
        <family val="1"/>
        <charset val="2"/>
      </rPr>
      <t>m</t>
    </r>
    <r>
      <rPr>
        <sz val="11"/>
        <rFont val="Book Antiqua"/>
        <family val="1"/>
      </rPr>
      <t>,σ,0)-(Q-</t>
    </r>
    <r>
      <rPr>
        <sz val="11"/>
        <rFont val="Symbol"/>
        <family val="1"/>
        <charset val="2"/>
      </rPr>
      <t>m</t>
    </r>
    <r>
      <rPr>
        <sz val="11"/>
        <rFont val="Book Antiqua"/>
        <family val="1"/>
      </rPr>
      <t>)*(1-NORM.DIST(Q,</t>
    </r>
    <r>
      <rPr>
        <sz val="11"/>
        <rFont val="Symbol"/>
        <family val="1"/>
        <charset val="2"/>
      </rPr>
      <t>m</t>
    </r>
    <r>
      <rPr>
        <sz val="11"/>
        <rFont val="Book Antiqua"/>
        <family val="1"/>
      </rPr>
      <t>, σ,1))</t>
    </r>
  </si>
  <si>
    <t>Lost Sales Thoretical</t>
  </si>
  <si>
    <t>Service Level _Simulation</t>
  </si>
  <si>
    <t>UnderOverCost</t>
  </si>
  <si>
    <t>Supply</t>
  </si>
  <si>
    <t>AveSup-Sim</t>
  </si>
  <si>
    <t>StdDevSup-Sim</t>
  </si>
  <si>
    <t>Service Level -Simulation</t>
  </si>
  <si>
    <t>AveSup-Theo</t>
  </si>
  <si>
    <t>StdDevSup-Theo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</si>
</sst>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"/>
    <numFmt numFmtId="168" formatCode="0.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11"/>
      <color rgb="FFC00000"/>
      <name val="Book Antiqua"/>
      <family val="1"/>
    </font>
    <font>
      <sz val="11"/>
      <color theme="1"/>
      <name val="Symbol"/>
      <family val="1"/>
      <charset val="2"/>
    </font>
    <font>
      <sz val="11"/>
      <color rgb="FFC00000"/>
      <name val="Book Antiqua"/>
      <family val="1"/>
    </font>
    <font>
      <b/>
      <sz val="11"/>
      <name val="Book Antiqua"/>
      <family val="1"/>
    </font>
    <font>
      <b/>
      <sz val="11"/>
      <color rgb="FF00B050"/>
      <name val="Book Antiqua"/>
      <family val="1"/>
    </font>
    <font>
      <b/>
      <sz val="11"/>
      <color rgb="FF0070C0"/>
      <name val="Book Antiqua"/>
      <family val="1"/>
    </font>
    <font>
      <sz val="11"/>
      <name val="Symbol"/>
      <family val="1"/>
      <charset val="2"/>
    </font>
    <font>
      <b/>
      <sz val="11"/>
      <color rgb="FF00B050"/>
      <name val="Symbol"/>
      <family val="1"/>
      <charset val="2"/>
    </font>
    <font>
      <sz val="24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9" fontId="3" fillId="0" borderId="0" xfId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166" fontId="1" fillId="0" borderId="0" xfId="0" applyNumberFormat="1" applyFont="1"/>
    <xf numFmtId="9" fontId="3" fillId="0" borderId="0" xfId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7" fontId="1" fillId="0" borderId="0" xfId="0" applyNumberFormat="1" applyFont="1"/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168" fontId="1" fillId="0" borderId="0" xfId="0" applyNumberFormat="1" applyFont="1"/>
    <xf numFmtId="9" fontId="1" fillId="0" borderId="0" xfId="1" applyFont="1" applyBorder="1" applyAlignment="1">
      <alignment horizontal="left"/>
    </xf>
    <xf numFmtId="9" fontId="3" fillId="0" borderId="0" xfId="1" applyFont="1" applyBorder="1" applyAlignment="1">
      <alignment horizontal="left"/>
    </xf>
    <xf numFmtId="0" fontId="6" fillId="0" borderId="0" xfId="0" quotePrefix="1" applyFont="1"/>
    <xf numFmtId="2" fontId="1" fillId="0" borderId="0" xfId="0" applyNumberFormat="1" applyFont="1"/>
    <xf numFmtId="0" fontId="4" fillId="0" borderId="0" xfId="0" applyFont="1"/>
    <xf numFmtId="9" fontId="1" fillId="0" borderId="0" xfId="0" applyNumberFormat="1" applyFont="1"/>
    <xf numFmtId="166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2" fontId="1" fillId="0" borderId="0" xfId="1" applyNumberFormat="1" applyFont="1" applyAlignment="1">
      <alignment horizontal="left"/>
    </xf>
    <xf numFmtId="1" fontId="1" fillId="0" borderId="0" xfId="0" applyNumberFormat="1" applyFont="1"/>
    <xf numFmtId="1" fontId="8" fillId="0" borderId="0" xfId="0" applyNumberFormat="1" applyFont="1"/>
    <xf numFmtId="9" fontId="3" fillId="0" borderId="0" xfId="1" quotePrefix="1" applyFont="1" applyFill="1" applyBorder="1" applyAlignment="1">
      <alignment horizontal="left"/>
    </xf>
    <xf numFmtId="1" fontId="3" fillId="0" borderId="0" xfId="0" quotePrefix="1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2" fontId="1" fillId="0" borderId="0" xfId="0" quotePrefix="1" applyNumberFormat="1" applyFont="1" applyAlignment="1">
      <alignment horizontal="left"/>
    </xf>
    <xf numFmtId="165" fontId="1" fillId="0" borderId="0" xfId="1" applyNumberFormat="1" applyFont="1" applyBorder="1" applyAlignment="1">
      <alignment horizontal="left"/>
    </xf>
    <xf numFmtId="0" fontId="8" fillId="0" borderId="0" xfId="0" quotePrefix="1" applyFont="1"/>
    <xf numFmtId="0" fontId="8" fillId="0" borderId="0" xfId="0" applyFont="1"/>
    <xf numFmtId="0" fontId="3" fillId="0" borderId="0" xfId="0" quotePrefix="1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/>
    <xf numFmtId="164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1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</dxf>
    <dxf>
      <fill>
        <patternFill>
          <bgColor rgb="FFFFFF00"/>
        </patternFill>
      </fill>
    </dxf>
    <dxf>
      <font>
        <b/>
        <i val="0"/>
        <color rgb="FFC00000"/>
      </font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00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Cumulative Probability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'1.Generate'!$B$2:$B$1001</c:f>
              <c:numCache>
                <c:formatCode>0</c:formatCode>
                <c:ptCount val="1000"/>
                <c:pt idx="0">
                  <c:v>10</c:v>
                </c:pt>
                <c:pt idx="1">
                  <c:v>15</c:v>
                </c:pt>
                <c:pt idx="2">
                  <c:v>16</c:v>
                </c:pt>
                <c:pt idx="3">
                  <c:v>24</c:v>
                </c:pt>
                <c:pt idx="4">
                  <c:v>27</c:v>
                </c:pt>
                <c:pt idx="5">
                  <c:v>29</c:v>
                </c:pt>
                <c:pt idx="6">
                  <c:v>34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54</c:v>
                </c:pt>
                <c:pt idx="41">
                  <c:v>54</c:v>
                </c:pt>
                <c:pt idx="42">
                  <c:v>55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57</c:v>
                </c:pt>
                <c:pt idx="47">
                  <c:v>57</c:v>
                </c:pt>
                <c:pt idx="48">
                  <c:v>57</c:v>
                </c:pt>
                <c:pt idx="49">
                  <c:v>57</c:v>
                </c:pt>
                <c:pt idx="50">
                  <c:v>57</c:v>
                </c:pt>
                <c:pt idx="51">
                  <c:v>58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61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61</c:v>
                </c:pt>
                <c:pt idx="64">
                  <c:v>61</c:v>
                </c:pt>
                <c:pt idx="65">
                  <c:v>61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64</c:v>
                </c:pt>
                <c:pt idx="77">
                  <c:v>64</c:v>
                </c:pt>
                <c:pt idx="78">
                  <c:v>64</c:v>
                </c:pt>
                <c:pt idx="79">
                  <c:v>64</c:v>
                </c:pt>
                <c:pt idx="80">
                  <c:v>64</c:v>
                </c:pt>
                <c:pt idx="81">
                  <c:v>64</c:v>
                </c:pt>
                <c:pt idx="82">
                  <c:v>64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69</c:v>
                </c:pt>
                <c:pt idx="110">
                  <c:v>69</c:v>
                </c:pt>
                <c:pt idx="111">
                  <c:v>69</c:v>
                </c:pt>
                <c:pt idx="112">
                  <c:v>69</c:v>
                </c:pt>
                <c:pt idx="113">
                  <c:v>69</c:v>
                </c:pt>
                <c:pt idx="114">
                  <c:v>69</c:v>
                </c:pt>
                <c:pt idx="115">
                  <c:v>69</c:v>
                </c:pt>
                <c:pt idx="116">
                  <c:v>69</c:v>
                </c:pt>
                <c:pt idx="117">
                  <c:v>69</c:v>
                </c:pt>
                <c:pt idx="118">
                  <c:v>69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71</c:v>
                </c:pt>
                <c:pt idx="124">
                  <c:v>71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71</c:v>
                </c:pt>
                <c:pt idx="129">
                  <c:v>72</c:v>
                </c:pt>
                <c:pt idx="130">
                  <c:v>72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72</c:v>
                </c:pt>
                <c:pt idx="135">
                  <c:v>72</c:v>
                </c:pt>
                <c:pt idx="136">
                  <c:v>72</c:v>
                </c:pt>
                <c:pt idx="137">
                  <c:v>73</c:v>
                </c:pt>
                <c:pt idx="138">
                  <c:v>73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  <c:pt idx="144">
                  <c:v>73</c:v>
                </c:pt>
                <c:pt idx="145">
                  <c:v>73</c:v>
                </c:pt>
                <c:pt idx="146">
                  <c:v>73</c:v>
                </c:pt>
                <c:pt idx="147">
                  <c:v>74</c:v>
                </c:pt>
                <c:pt idx="148">
                  <c:v>74</c:v>
                </c:pt>
                <c:pt idx="149">
                  <c:v>74</c:v>
                </c:pt>
                <c:pt idx="150">
                  <c:v>74</c:v>
                </c:pt>
                <c:pt idx="151">
                  <c:v>74</c:v>
                </c:pt>
                <c:pt idx="152">
                  <c:v>74</c:v>
                </c:pt>
                <c:pt idx="153">
                  <c:v>74</c:v>
                </c:pt>
                <c:pt idx="154">
                  <c:v>74</c:v>
                </c:pt>
                <c:pt idx="155">
                  <c:v>74</c:v>
                </c:pt>
                <c:pt idx="156">
                  <c:v>75</c:v>
                </c:pt>
                <c:pt idx="157">
                  <c:v>75</c:v>
                </c:pt>
                <c:pt idx="158">
                  <c:v>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75</c:v>
                </c:pt>
                <c:pt idx="164">
                  <c:v>75</c:v>
                </c:pt>
                <c:pt idx="165">
                  <c:v>76</c:v>
                </c:pt>
                <c:pt idx="166">
                  <c:v>76</c:v>
                </c:pt>
                <c:pt idx="167">
                  <c:v>76</c:v>
                </c:pt>
                <c:pt idx="168">
                  <c:v>76</c:v>
                </c:pt>
                <c:pt idx="169">
                  <c:v>76</c:v>
                </c:pt>
                <c:pt idx="170">
                  <c:v>76</c:v>
                </c:pt>
                <c:pt idx="171">
                  <c:v>76</c:v>
                </c:pt>
                <c:pt idx="172">
                  <c:v>76</c:v>
                </c:pt>
                <c:pt idx="173">
                  <c:v>76</c:v>
                </c:pt>
                <c:pt idx="174">
                  <c:v>76</c:v>
                </c:pt>
                <c:pt idx="175">
                  <c:v>76</c:v>
                </c:pt>
                <c:pt idx="176">
                  <c:v>76</c:v>
                </c:pt>
                <c:pt idx="177">
                  <c:v>77</c:v>
                </c:pt>
                <c:pt idx="178">
                  <c:v>77</c:v>
                </c:pt>
                <c:pt idx="179">
                  <c:v>77</c:v>
                </c:pt>
                <c:pt idx="180">
                  <c:v>77</c:v>
                </c:pt>
                <c:pt idx="181">
                  <c:v>77</c:v>
                </c:pt>
                <c:pt idx="182">
                  <c:v>77</c:v>
                </c:pt>
                <c:pt idx="183">
                  <c:v>77</c:v>
                </c:pt>
                <c:pt idx="184">
                  <c:v>78</c:v>
                </c:pt>
                <c:pt idx="185">
                  <c:v>78</c:v>
                </c:pt>
                <c:pt idx="186">
                  <c:v>78</c:v>
                </c:pt>
                <c:pt idx="187">
                  <c:v>78</c:v>
                </c:pt>
                <c:pt idx="188">
                  <c:v>78</c:v>
                </c:pt>
                <c:pt idx="189">
                  <c:v>78</c:v>
                </c:pt>
                <c:pt idx="190">
                  <c:v>78</c:v>
                </c:pt>
                <c:pt idx="191">
                  <c:v>78</c:v>
                </c:pt>
                <c:pt idx="192">
                  <c:v>78</c:v>
                </c:pt>
                <c:pt idx="193">
                  <c:v>78</c:v>
                </c:pt>
                <c:pt idx="194">
                  <c:v>78</c:v>
                </c:pt>
                <c:pt idx="195">
                  <c:v>79</c:v>
                </c:pt>
                <c:pt idx="196">
                  <c:v>79</c:v>
                </c:pt>
                <c:pt idx="197">
                  <c:v>79</c:v>
                </c:pt>
                <c:pt idx="198">
                  <c:v>79</c:v>
                </c:pt>
                <c:pt idx="199">
                  <c:v>79</c:v>
                </c:pt>
                <c:pt idx="200">
                  <c:v>79</c:v>
                </c:pt>
                <c:pt idx="201">
                  <c:v>79</c:v>
                </c:pt>
                <c:pt idx="202">
                  <c:v>79</c:v>
                </c:pt>
                <c:pt idx="203">
                  <c:v>79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81</c:v>
                </c:pt>
                <c:pt idx="215">
                  <c:v>81</c:v>
                </c:pt>
                <c:pt idx="216">
                  <c:v>81</c:v>
                </c:pt>
                <c:pt idx="217">
                  <c:v>81</c:v>
                </c:pt>
                <c:pt idx="218">
                  <c:v>81</c:v>
                </c:pt>
                <c:pt idx="219">
                  <c:v>81</c:v>
                </c:pt>
                <c:pt idx="220">
                  <c:v>81</c:v>
                </c:pt>
                <c:pt idx="221">
                  <c:v>81</c:v>
                </c:pt>
                <c:pt idx="222">
                  <c:v>81</c:v>
                </c:pt>
                <c:pt idx="223">
                  <c:v>81</c:v>
                </c:pt>
                <c:pt idx="224">
                  <c:v>81</c:v>
                </c:pt>
                <c:pt idx="225">
                  <c:v>81</c:v>
                </c:pt>
                <c:pt idx="226">
                  <c:v>81</c:v>
                </c:pt>
                <c:pt idx="227">
                  <c:v>81</c:v>
                </c:pt>
                <c:pt idx="228">
                  <c:v>81</c:v>
                </c:pt>
                <c:pt idx="229">
                  <c:v>81</c:v>
                </c:pt>
                <c:pt idx="230">
                  <c:v>81</c:v>
                </c:pt>
                <c:pt idx="231">
                  <c:v>81</c:v>
                </c:pt>
                <c:pt idx="232">
                  <c:v>81</c:v>
                </c:pt>
                <c:pt idx="233">
                  <c:v>82</c:v>
                </c:pt>
                <c:pt idx="234">
                  <c:v>82</c:v>
                </c:pt>
                <c:pt idx="235">
                  <c:v>82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82</c:v>
                </c:pt>
                <c:pt idx="242">
                  <c:v>82</c:v>
                </c:pt>
                <c:pt idx="243">
                  <c:v>83</c:v>
                </c:pt>
                <c:pt idx="244">
                  <c:v>83</c:v>
                </c:pt>
                <c:pt idx="245">
                  <c:v>83</c:v>
                </c:pt>
                <c:pt idx="246">
                  <c:v>83</c:v>
                </c:pt>
                <c:pt idx="247">
                  <c:v>83</c:v>
                </c:pt>
                <c:pt idx="248">
                  <c:v>83</c:v>
                </c:pt>
                <c:pt idx="249">
                  <c:v>83</c:v>
                </c:pt>
                <c:pt idx="250">
                  <c:v>83</c:v>
                </c:pt>
                <c:pt idx="251">
                  <c:v>83</c:v>
                </c:pt>
                <c:pt idx="252">
                  <c:v>83</c:v>
                </c:pt>
                <c:pt idx="253">
                  <c:v>83</c:v>
                </c:pt>
                <c:pt idx="254">
                  <c:v>84</c:v>
                </c:pt>
                <c:pt idx="255">
                  <c:v>84</c:v>
                </c:pt>
                <c:pt idx="256">
                  <c:v>84</c:v>
                </c:pt>
                <c:pt idx="257">
                  <c:v>84</c:v>
                </c:pt>
                <c:pt idx="258">
                  <c:v>84</c:v>
                </c:pt>
                <c:pt idx="259">
                  <c:v>84</c:v>
                </c:pt>
                <c:pt idx="260">
                  <c:v>84</c:v>
                </c:pt>
                <c:pt idx="261">
                  <c:v>84</c:v>
                </c:pt>
                <c:pt idx="262">
                  <c:v>84</c:v>
                </c:pt>
                <c:pt idx="263">
                  <c:v>84</c:v>
                </c:pt>
                <c:pt idx="264">
                  <c:v>85</c:v>
                </c:pt>
                <c:pt idx="265">
                  <c:v>85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86</c:v>
                </c:pt>
                <c:pt idx="282">
                  <c:v>86</c:v>
                </c:pt>
                <c:pt idx="283">
                  <c:v>86</c:v>
                </c:pt>
                <c:pt idx="284">
                  <c:v>86</c:v>
                </c:pt>
                <c:pt idx="285">
                  <c:v>86</c:v>
                </c:pt>
                <c:pt idx="286">
                  <c:v>86</c:v>
                </c:pt>
                <c:pt idx="287">
                  <c:v>86</c:v>
                </c:pt>
                <c:pt idx="288">
                  <c:v>86</c:v>
                </c:pt>
                <c:pt idx="289">
                  <c:v>86</c:v>
                </c:pt>
                <c:pt idx="290">
                  <c:v>86</c:v>
                </c:pt>
                <c:pt idx="291">
                  <c:v>86</c:v>
                </c:pt>
                <c:pt idx="292">
                  <c:v>86</c:v>
                </c:pt>
                <c:pt idx="293">
                  <c:v>86</c:v>
                </c:pt>
                <c:pt idx="294">
                  <c:v>86</c:v>
                </c:pt>
                <c:pt idx="295">
                  <c:v>86</c:v>
                </c:pt>
                <c:pt idx="296">
                  <c:v>86</c:v>
                </c:pt>
                <c:pt idx="297">
                  <c:v>86</c:v>
                </c:pt>
                <c:pt idx="298">
                  <c:v>86</c:v>
                </c:pt>
                <c:pt idx="299">
                  <c:v>86</c:v>
                </c:pt>
                <c:pt idx="300">
                  <c:v>87</c:v>
                </c:pt>
                <c:pt idx="301">
                  <c:v>87</c:v>
                </c:pt>
                <c:pt idx="302">
                  <c:v>87</c:v>
                </c:pt>
                <c:pt idx="303">
                  <c:v>87</c:v>
                </c:pt>
                <c:pt idx="304">
                  <c:v>87</c:v>
                </c:pt>
                <c:pt idx="305">
                  <c:v>87</c:v>
                </c:pt>
                <c:pt idx="306">
                  <c:v>87</c:v>
                </c:pt>
                <c:pt idx="307">
                  <c:v>87</c:v>
                </c:pt>
                <c:pt idx="308">
                  <c:v>87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87</c:v>
                </c:pt>
                <c:pt idx="313">
                  <c:v>87</c:v>
                </c:pt>
                <c:pt idx="314">
                  <c:v>87</c:v>
                </c:pt>
                <c:pt idx="315">
                  <c:v>87</c:v>
                </c:pt>
                <c:pt idx="316">
                  <c:v>87</c:v>
                </c:pt>
                <c:pt idx="317">
                  <c:v>88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88</c:v>
                </c:pt>
                <c:pt idx="322">
                  <c:v>88</c:v>
                </c:pt>
                <c:pt idx="323">
                  <c:v>88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88</c:v>
                </c:pt>
                <c:pt idx="329">
                  <c:v>88</c:v>
                </c:pt>
                <c:pt idx="330">
                  <c:v>88</c:v>
                </c:pt>
                <c:pt idx="331">
                  <c:v>89</c:v>
                </c:pt>
                <c:pt idx="332">
                  <c:v>89</c:v>
                </c:pt>
                <c:pt idx="333">
                  <c:v>89</c:v>
                </c:pt>
                <c:pt idx="334">
                  <c:v>89</c:v>
                </c:pt>
                <c:pt idx="335">
                  <c:v>89</c:v>
                </c:pt>
                <c:pt idx="336">
                  <c:v>89</c:v>
                </c:pt>
                <c:pt idx="337">
                  <c:v>89</c:v>
                </c:pt>
                <c:pt idx="338">
                  <c:v>89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92</c:v>
                </c:pt>
                <c:pt idx="370">
                  <c:v>92</c:v>
                </c:pt>
                <c:pt idx="371">
                  <c:v>92</c:v>
                </c:pt>
                <c:pt idx="372">
                  <c:v>92</c:v>
                </c:pt>
                <c:pt idx="373">
                  <c:v>92</c:v>
                </c:pt>
                <c:pt idx="374">
                  <c:v>92</c:v>
                </c:pt>
                <c:pt idx="375">
                  <c:v>92</c:v>
                </c:pt>
                <c:pt idx="376">
                  <c:v>92</c:v>
                </c:pt>
                <c:pt idx="377">
                  <c:v>92</c:v>
                </c:pt>
                <c:pt idx="378">
                  <c:v>92</c:v>
                </c:pt>
                <c:pt idx="379">
                  <c:v>92</c:v>
                </c:pt>
                <c:pt idx="380">
                  <c:v>92</c:v>
                </c:pt>
                <c:pt idx="381">
                  <c:v>92</c:v>
                </c:pt>
                <c:pt idx="382">
                  <c:v>93</c:v>
                </c:pt>
                <c:pt idx="383">
                  <c:v>93</c:v>
                </c:pt>
                <c:pt idx="384">
                  <c:v>93</c:v>
                </c:pt>
                <c:pt idx="385">
                  <c:v>93</c:v>
                </c:pt>
                <c:pt idx="386">
                  <c:v>93</c:v>
                </c:pt>
                <c:pt idx="387">
                  <c:v>93</c:v>
                </c:pt>
                <c:pt idx="388">
                  <c:v>93</c:v>
                </c:pt>
                <c:pt idx="389">
                  <c:v>93</c:v>
                </c:pt>
                <c:pt idx="390">
                  <c:v>93</c:v>
                </c:pt>
                <c:pt idx="391">
                  <c:v>93</c:v>
                </c:pt>
                <c:pt idx="392">
                  <c:v>94</c:v>
                </c:pt>
                <c:pt idx="393">
                  <c:v>94</c:v>
                </c:pt>
                <c:pt idx="394">
                  <c:v>94</c:v>
                </c:pt>
                <c:pt idx="395">
                  <c:v>94</c:v>
                </c:pt>
                <c:pt idx="396">
                  <c:v>94</c:v>
                </c:pt>
                <c:pt idx="397">
                  <c:v>94</c:v>
                </c:pt>
                <c:pt idx="398">
                  <c:v>94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94</c:v>
                </c:pt>
                <c:pt idx="410">
                  <c:v>94</c:v>
                </c:pt>
                <c:pt idx="411">
                  <c:v>94</c:v>
                </c:pt>
                <c:pt idx="412">
                  <c:v>94</c:v>
                </c:pt>
                <c:pt idx="413">
                  <c:v>95</c:v>
                </c:pt>
                <c:pt idx="414">
                  <c:v>95</c:v>
                </c:pt>
                <c:pt idx="415">
                  <c:v>95</c:v>
                </c:pt>
                <c:pt idx="416">
                  <c:v>95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95</c:v>
                </c:pt>
                <c:pt idx="421">
                  <c:v>95</c:v>
                </c:pt>
                <c:pt idx="422">
                  <c:v>96</c:v>
                </c:pt>
                <c:pt idx="423">
                  <c:v>96</c:v>
                </c:pt>
                <c:pt idx="424">
                  <c:v>96</c:v>
                </c:pt>
                <c:pt idx="425">
                  <c:v>96</c:v>
                </c:pt>
                <c:pt idx="426">
                  <c:v>96</c:v>
                </c:pt>
                <c:pt idx="427">
                  <c:v>96</c:v>
                </c:pt>
                <c:pt idx="428">
                  <c:v>96</c:v>
                </c:pt>
                <c:pt idx="429">
                  <c:v>96</c:v>
                </c:pt>
                <c:pt idx="430">
                  <c:v>96</c:v>
                </c:pt>
                <c:pt idx="431">
                  <c:v>96</c:v>
                </c:pt>
                <c:pt idx="432">
                  <c:v>96</c:v>
                </c:pt>
                <c:pt idx="433">
                  <c:v>96</c:v>
                </c:pt>
                <c:pt idx="434">
                  <c:v>96</c:v>
                </c:pt>
                <c:pt idx="435">
                  <c:v>96</c:v>
                </c:pt>
                <c:pt idx="436">
                  <c:v>96</c:v>
                </c:pt>
                <c:pt idx="437">
                  <c:v>96</c:v>
                </c:pt>
                <c:pt idx="438">
                  <c:v>96</c:v>
                </c:pt>
                <c:pt idx="439">
                  <c:v>96</c:v>
                </c:pt>
                <c:pt idx="440">
                  <c:v>96</c:v>
                </c:pt>
                <c:pt idx="441">
                  <c:v>96</c:v>
                </c:pt>
                <c:pt idx="442">
                  <c:v>96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97</c:v>
                </c:pt>
                <c:pt idx="450">
                  <c:v>97</c:v>
                </c:pt>
                <c:pt idx="451">
                  <c:v>97</c:v>
                </c:pt>
                <c:pt idx="452">
                  <c:v>97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98</c:v>
                </c:pt>
                <c:pt idx="461">
                  <c:v>98</c:v>
                </c:pt>
                <c:pt idx="462">
                  <c:v>98</c:v>
                </c:pt>
                <c:pt idx="463">
                  <c:v>98</c:v>
                </c:pt>
                <c:pt idx="464">
                  <c:v>98</c:v>
                </c:pt>
                <c:pt idx="465">
                  <c:v>98</c:v>
                </c:pt>
                <c:pt idx="466">
                  <c:v>98</c:v>
                </c:pt>
                <c:pt idx="467">
                  <c:v>98</c:v>
                </c:pt>
                <c:pt idx="468">
                  <c:v>98</c:v>
                </c:pt>
                <c:pt idx="469">
                  <c:v>98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99</c:v>
                </c:pt>
                <c:pt idx="474">
                  <c:v>99</c:v>
                </c:pt>
                <c:pt idx="475">
                  <c:v>99</c:v>
                </c:pt>
                <c:pt idx="476">
                  <c:v>99</c:v>
                </c:pt>
                <c:pt idx="477">
                  <c:v>99</c:v>
                </c:pt>
                <c:pt idx="478">
                  <c:v>99</c:v>
                </c:pt>
                <c:pt idx="479">
                  <c:v>99</c:v>
                </c:pt>
                <c:pt idx="480">
                  <c:v>99</c:v>
                </c:pt>
                <c:pt idx="481">
                  <c:v>99</c:v>
                </c:pt>
                <c:pt idx="482">
                  <c:v>99</c:v>
                </c:pt>
                <c:pt idx="483">
                  <c:v>99</c:v>
                </c:pt>
                <c:pt idx="484">
                  <c:v>99</c:v>
                </c:pt>
                <c:pt idx="485">
                  <c:v>99</c:v>
                </c:pt>
                <c:pt idx="486">
                  <c:v>99</c:v>
                </c:pt>
                <c:pt idx="487">
                  <c:v>99</c:v>
                </c:pt>
                <c:pt idx="488">
                  <c:v>99</c:v>
                </c:pt>
                <c:pt idx="489">
                  <c:v>99</c:v>
                </c:pt>
                <c:pt idx="490">
                  <c:v>99</c:v>
                </c:pt>
                <c:pt idx="491">
                  <c:v>99</c:v>
                </c:pt>
                <c:pt idx="492">
                  <c:v>99</c:v>
                </c:pt>
                <c:pt idx="493">
                  <c:v>99</c:v>
                </c:pt>
                <c:pt idx="494">
                  <c:v>99</c:v>
                </c:pt>
                <c:pt idx="495">
                  <c:v>99</c:v>
                </c:pt>
                <c:pt idx="496">
                  <c:v>99</c:v>
                </c:pt>
                <c:pt idx="497">
                  <c:v>99</c:v>
                </c:pt>
                <c:pt idx="498">
                  <c:v>99</c:v>
                </c:pt>
                <c:pt idx="499">
                  <c:v>99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101</c:v>
                </c:pt>
                <c:pt idx="515">
                  <c:v>101</c:v>
                </c:pt>
                <c:pt idx="516">
                  <c:v>101</c:v>
                </c:pt>
                <c:pt idx="517">
                  <c:v>101</c:v>
                </c:pt>
                <c:pt idx="518">
                  <c:v>101</c:v>
                </c:pt>
                <c:pt idx="519">
                  <c:v>101</c:v>
                </c:pt>
                <c:pt idx="520">
                  <c:v>101</c:v>
                </c:pt>
                <c:pt idx="521">
                  <c:v>101</c:v>
                </c:pt>
                <c:pt idx="522">
                  <c:v>101</c:v>
                </c:pt>
                <c:pt idx="523">
                  <c:v>101</c:v>
                </c:pt>
                <c:pt idx="524">
                  <c:v>101</c:v>
                </c:pt>
                <c:pt idx="525">
                  <c:v>101</c:v>
                </c:pt>
                <c:pt idx="526">
                  <c:v>101</c:v>
                </c:pt>
                <c:pt idx="527">
                  <c:v>101</c:v>
                </c:pt>
                <c:pt idx="528">
                  <c:v>101</c:v>
                </c:pt>
                <c:pt idx="529">
                  <c:v>101</c:v>
                </c:pt>
                <c:pt idx="530">
                  <c:v>101</c:v>
                </c:pt>
                <c:pt idx="531">
                  <c:v>101</c:v>
                </c:pt>
                <c:pt idx="532">
                  <c:v>101</c:v>
                </c:pt>
                <c:pt idx="533">
                  <c:v>101</c:v>
                </c:pt>
                <c:pt idx="534">
                  <c:v>102</c:v>
                </c:pt>
                <c:pt idx="535">
                  <c:v>102</c:v>
                </c:pt>
                <c:pt idx="536">
                  <c:v>102</c:v>
                </c:pt>
                <c:pt idx="537">
                  <c:v>102</c:v>
                </c:pt>
                <c:pt idx="538">
                  <c:v>102</c:v>
                </c:pt>
                <c:pt idx="539">
                  <c:v>102</c:v>
                </c:pt>
                <c:pt idx="540">
                  <c:v>102</c:v>
                </c:pt>
                <c:pt idx="541">
                  <c:v>102</c:v>
                </c:pt>
                <c:pt idx="542">
                  <c:v>102</c:v>
                </c:pt>
                <c:pt idx="543">
                  <c:v>102</c:v>
                </c:pt>
                <c:pt idx="544">
                  <c:v>102</c:v>
                </c:pt>
                <c:pt idx="545">
                  <c:v>102</c:v>
                </c:pt>
                <c:pt idx="546">
                  <c:v>102</c:v>
                </c:pt>
                <c:pt idx="547">
                  <c:v>102</c:v>
                </c:pt>
                <c:pt idx="548">
                  <c:v>102</c:v>
                </c:pt>
                <c:pt idx="549">
                  <c:v>102</c:v>
                </c:pt>
                <c:pt idx="550">
                  <c:v>102</c:v>
                </c:pt>
                <c:pt idx="551">
                  <c:v>102</c:v>
                </c:pt>
                <c:pt idx="552">
                  <c:v>102</c:v>
                </c:pt>
                <c:pt idx="553">
                  <c:v>102</c:v>
                </c:pt>
                <c:pt idx="554">
                  <c:v>102</c:v>
                </c:pt>
                <c:pt idx="555">
                  <c:v>102</c:v>
                </c:pt>
                <c:pt idx="556">
                  <c:v>103</c:v>
                </c:pt>
                <c:pt idx="557">
                  <c:v>103</c:v>
                </c:pt>
                <c:pt idx="558">
                  <c:v>103</c:v>
                </c:pt>
                <c:pt idx="559">
                  <c:v>103</c:v>
                </c:pt>
                <c:pt idx="560">
                  <c:v>103</c:v>
                </c:pt>
                <c:pt idx="561">
                  <c:v>103</c:v>
                </c:pt>
                <c:pt idx="562">
                  <c:v>103</c:v>
                </c:pt>
                <c:pt idx="563">
                  <c:v>103</c:v>
                </c:pt>
                <c:pt idx="564">
                  <c:v>103</c:v>
                </c:pt>
                <c:pt idx="565">
                  <c:v>103</c:v>
                </c:pt>
                <c:pt idx="566">
                  <c:v>103</c:v>
                </c:pt>
                <c:pt idx="567">
                  <c:v>103</c:v>
                </c:pt>
                <c:pt idx="568">
                  <c:v>103</c:v>
                </c:pt>
                <c:pt idx="569">
                  <c:v>103</c:v>
                </c:pt>
                <c:pt idx="570">
                  <c:v>103</c:v>
                </c:pt>
                <c:pt idx="571">
                  <c:v>103</c:v>
                </c:pt>
                <c:pt idx="572">
                  <c:v>103</c:v>
                </c:pt>
                <c:pt idx="573">
                  <c:v>104</c:v>
                </c:pt>
                <c:pt idx="574">
                  <c:v>104</c:v>
                </c:pt>
                <c:pt idx="575">
                  <c:v>104</c:v>
                </c:pt>
                <c:pt idx="576">
                  <c:v>104</c:v>
                </c:pt>
                <c:pt idx="577">
                  <c:v>104</c:v>
                </c:pt>
                <c:pt idx="578">
                  <c:v>104</c:v>
                </c:pt>
                <c:pt idx="579">
                  <c:v>104</c:v>
                </c:pt>
                <c:pt idx="580">
                  <c:v>104</c:v>
                </c:pt>
                <c:pt idx="581">
                  <c:v>104</c:v>
                </c:pt>
                <c:pt idx="582">
                  <c:v>104</c:v>
                </c:pt>
                <c:pt idx="583">
                  <c:v>104</c:v>
                </c:pt>
                <c:pt idx="584">
                  <c:v>104</c:v>
                </c:pt>
                <c:pt idx="585">
                  <c:v>104</c:v>
                </c:pt>
                <c:pt idx="586">
                  <c:v>104</c:v>
                </c:pt>
                <c:pt idx="587">
                  <c:v>105</c:v>
                </c:pt>
                <c:pt idx="588">
                  <c:v>105</c:v>
                </c:pt>
                <c:pt idx="589">
                  <c:v>105</c:v>
                </c:pt>
                <c:pt idx="590">
                  <c:v>105</c:v>
                </c:pt>
                <c:pt idx="591">
                  <c:v>105</c:v>
                </c:pt>
                <c:pt idx="592">
                  <c:v>105</c:v>
                </c:pt>
                <c:pt idx="593">
                  <c:v>105</c:v>
                </c:pt>
                <c:pt idx="594">
                  <c:v>105</c:v>
                </c:pt>
                <c:pt idx="595">
                  <c:v>105</c:v>
                </c:pt>
                <c:pt idx="596">
                  <c:v>105</c:v>
                </c:pt>
                <c:pt idx="597">
                  <c:v>105</c:v>
                </c:pt>
                <c:pt idx="598">
                  <c:v>105</c:v>
                </c:pt>
                <c:pt idx="599">
                  <c:v>105</c:v>
                </c:pt>
                <c:pt idx="600">
                  <c:v>105</c:v>
                </c:pt>
                <c:pt idx="601">
                  <c:v>105</c:v>
                </c:pt>
                <c:pt idx="602">
                  <c:v>105</c:v>
                </c:pt>
                <c:pt idx="603">
                  <c:v>105</c:v>
                </c:pt>
                <c:pt idx="604">
                  <c:v>106</c:v>
                </c:pt>
                <c:pt idx="605">
                  <c:v>106</c:v>
                </c:pt>
                <c:pt idx="606">
                  <c:v>106</c:v>
                </c:pt>
                <c:pt idx="607">
                  <c:v>106</c:v>
                </c:pt>
                <c:pt idx="608">
                  <c:v>106</c:v>
                </c:pt>
                <c:pt idx="609">
                  <c:v>106</c:v>
                </c:pt>
                <c:pt idx="610">
                  <c:v>106</c:v>
                </c:pt>
                <c:pt idx="611">
                  <c:v>106</c:v>
                </c:pt>
                <c:pt idx="612">
                  <c:v>106</c:v>
                </c:pt>
                <c:pt idx="613">
                  <c:v>106</c:v>
                </c:pt>
                <c:pt idx="614">
                  <c:v>106</c:v>
                </c:pt>
                <c:pt idx="615">
                  <c:v>106</c:v>
                </c:pt>
                <c:pt idx="616">
                  <c:v>107</c:v>
                </c:pt>
                <c:pt idx="617">
                  <c:v>107</c:v>
                </c:pt>
                <c:pt idx="618">
                  <c:v>107</c:v>
                </c:pt>
                <c:pt idx="619">
                  <c:v>107</c:v>
                </c:pt>
                <c:pt idx="620">
                  <c:v>107</c:v>
                </c:pt>
                <c:pt idx="621">
                  <c:v>107</c:v>
                </c:pt>
                <c:pt idx="622">
                  <c:v>107</c:v>
                </c:pt>
                <c:pt idx="623">
                  <c:v>107</c:v>
                </c:pt>
                <c:pt idx="624">
                  <c:v>107</c:v>
                </c:pt>
                <c:pt idx="625">
                  <c:v>107</c:v>
                </c:pt>
                <c:pt idx="626">
                  <c:v>107</c:v>
                </c:pt>
                <c:pt idx="627">
                  <c:v>107</c:v>
                </c:pt>
                <c:pt idx="628">
                  <c:v>107</c:v>
                </c:pt>
                <c:pt idx="629">
                  <c:v>108</c:v>
                </c:pt>
                <c:pt idx="630">
                  <c:v>108</c:v>
                </c:pt>
                <c:pt idx="631">
                  <c:v>108</c:v>
                </c:pt>
                <c:pt idx="632">
                  <c:v>108</c:v>
                </c:pt>
                <c:pt idx="633">
                  <c:v>108</c:v>
                </c:pt>
                <c:pt idx="634">
                  <c:v>108</c:v>
                </c:pt>
                <c:pt idx="635">
                  <c:v>108</c:v>
                </c:pt>
                <c:pt idx="636">
                  <c:v>108</c:v>
                </c:pt>
                <c:pt idx="637">
                  <c:v>108</c:v>
                </c:pt>
                <c:pt idx="638">
                  <c:v>108</c:v>
                </c:pt>
                <c:pt idx="639">
                  <c:v>108</c:v>
                </c:pt>
                <c:pt idx="640">
                  <c:v>108</c:v>
                </c:pt>
                <c:pt idx="641">
                  <c:v>108</c:v>
                </c:pt>
                <c:pt idx="642">
                  <c:v>108</c:v>
                </c:pt>
                <c:pt idx="643">
                  <c:v>108</c:v>
                </c:pt>
                <c:pt idx="644">
                  <c:v>109</c:v>
                </c:pt>
                <c:pt idx="645">
                  <c:v>109</c:v>
                </c:pt>
                <c:pt idx="646">
                  <c:v>109</c:v>
                </c:pt>
                <c:pt idx="647">
                  <c:v>109</c:v>
                </c:pt>
                <c:pt idx="648">
                  <c:v>109</c:v>
                </c:pt>
                <c:pt idx="649">
                  <c:v>109</c:v>
                </c:pt>
                <c:pt idx="650">
                  <c:v>109</c:v>
                </c:pt>
                <c:pt idx="651">
                  <c:v>109</c:v>
                </c:pt>
                <c:pt idx="652">
                  <c:v>109</c:v>
                </c:pt>
                <c:pt idx="653">
                  <c:v>110</c:v>
                </c:pt>
                <c:pt idx="654">
                  <c:v>110</c:v>
                </c:pt>
                <c:pt idx="655">
                  <c:v>110</c:v>
                </c:pt>
                <c:pt idx="656">
                  <c:v>110</c:v>
                </c:pt>
                <c:pt idx="657">
                  <c:v>110</c:v>
                </c:pt>
                <c:pt idx="658">
                  <c:v>110</c:v>
                </c:pt>
                <c:pt idx="659">
                  <c:v>110</c:v>
                </c:pt>
                <c:pt idx="660">
                  <c:v>110</c:v>
                </c:pt>
                <c:pt idx="661">
                  <c:v>110</c:v>
                </c:pt>
                <c:pt idx="662">
                  <c:v>110</c:v>
                </c:pt>
                <c:pt idx="663">
                  <c:v>110</c:v>
                </c:pt>
                <c:pt idx="664">
                  <c:v>110</c:v>
                </c:pt>
                <c:pt idx="665">
                  <c:v>110</c:v>
                </c:pt>
                <c:pt idx="666">
                  <c:v>111</c:v>
                </c:pt>
                <c:pt idx="667">
                  <c:v>111</c:v>
                </c:pt>
                <c:pt idx="668">
                  <c:v>111</c:v>
                </c:pt>
                <c:pt idx="669">
                  <c:v>111</c:v>
                </c:pt>
                <c:pt idx="670">
                  <c:v>111</c:v>
                </c:pt>
                <c:pt idx="671">
                  <c:v>111</c:v>
                </c:pt>
                <c:pt idx="672">
                  <c:v>111</c:v>
                </c:pt>
                <c:pt idx="673">
                  <c:v>111</c:v>
                </c:pt>
                <c:pt idx="674">
                  <c:v>111</c:v>
                </c:pt>
                <c:pt idx="675">
                  <c:v>111</c:v>
                </c:pt>
                <c:pt idx="676">
                  <c:v>111</c:v>
                </c:pt>
                <c:pt idx="677">
                  <c:v>111</c:v>
                </c:pt>
                <c:pt idx="678">
                  <c:v>111</c:v>
                </c:pt>
                <c:pt idx="679">
                  <c:v>111</c:v>
                </c:pt>
                <c:pt idx="680">
                  <c:v>111</c:v>
                </c:pt>
                <c:pt idx="681">
                  <c:v>111</c:v>
                </c:pt>
                <c:pt idx="682">
                  <c:v>111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113</c:v>
                </c:pt>
                <c:pt idx="698">
                  <c:v>113</c:v>
                </c:pt>
                <c:pt idx="699">
                  <c:v>113</c:v>
                </c:pt>
                <c:pt idx="700">
                  <c:v>113</c:v>
                </c:pt>
                <c:pt idx="701">
                  <c:v>113</c:v>
                </c:pt>
                <c:pt idx="702">
                  <c:v>113</c:v>
                </c:pt>
                <c:pt idx="703">
                  <c:v>113</c:v>
                </c:pt>
                <c:pt idx="704">
                  <c:v>113</c:v>
                </c:pt>
                <c:pt idx="705">
                  <c:v>113</c:v>
                </c:pt>
                <c:pt idx="706">
                  <c:v>113</c:v>
                </c:pt>
                <c:pt idx="707">
                  <c:v>113</c:v>
                </c:pt>
                <c:pt idx="708">
                  <c:v>113</c:v>
                </c:pt>
                <c:pt idx="709">
                  <c:v>113</c:v>
                </c:pt>
                <c:pt idx="710">
                  <c:v>114</c:v>
                </c:pt>
                <c:pt idx="711">
                  <c:v>114</c:v>
                </c:pt>
                <c:pt idx="712">
                  <c:v>114</c:v>
                </c:pt>
                <c:pt idx="713">
                  <c:v>114</c:v>
                </c:pt>
                <c:pt idx="714">
                  <c:v>114</c:v>
                </c:pt>
                <c:pt idx="715">
                  <c:v>114</c:v>
                </c:pt>
                <c:pt idx="716">
                  <c:v>114</c:v>
                </c:pt>
                <c:pt idx="717">
                  <c:v>114</c:v>
                </c:pt>
                <c:pt idx="718">
                  <c:v>114</c:v>
                </c:pt>
                <c:pt idx="719">
                  <c:v>114</c:v>
                </c:pt>
                <c:pt idx="720">
                  <c:v>114</c:v>
                </c:pt>
                <c:pt idx="721">
                  <c:v>114</c:v>
                </c:pt>
                <c:pt idx="722">
                  <c:v>114</c:v>
                </c:pt>
                <c:pt idx="723">
                  <c:v>115</c:v>
                </c:pt>
                <c:pt idx="724">
                  <c:v>115</c:v>
                </c:pt>
                <c:pt idx="725">
                  <c:v>115</c:v>
                </c:pt>
                <c:pt idx="726">
                  <c:v>115</c:v>
                </c:pt>
                <c:pt idx="727">
                  <c:v>115</c:v>
                </c:pt>
                <c:pt idx="728">
                  <c:v>115</c:v>
                </c:pt>
                <c:pt idx="729">
                  <c:v>115</c:v>
                </c:pt>
                <c:pt idx="730">
                  <c:v>115</c:v>
                </c:pt>
                <c:pt idx="731">
                  <c:v>115</c:v>
                </c:pt>
                <c:pt idx="732">
                  <c:v>115</c:v>
                </c:pt>
                <c:pt idx="733">
                  <c:v>115</c:v>
                </c:pt>
                <c:pt idx="734">
                  <c:v>115</c:v>
                </c:pt>
                <c:pt idx="735">
                  <c:v>116</c:v>
                </c:pt>
                <c:pt idx="736">
                  <c:v>116</c:v>
                </c:pt>
                <c:pt idx="737">
                  <c:v>116</c:v>
                </c:pt>
                <c:pt idx="738">
                  <c:v>116</c:v>
                </c:pt>
                <c:pt idx="739">
                  <c:v>116</c:v>
                </c:pt>
                <c:pt idx="740">
                  <c:v>116</c:v>
                </c:pt>
                <c:pt idx="741">
                  <c:v>116</c:v>
                </c:pt>
                <c:pt idx="742">
                  <c:v>116</c:v>
                </c:pt>
                <c:pt idx="743">
                  <c:v>116</c:v>
                </c:pt>
                <c:pt idx="744">
                  <c:v>116</c:v>
                </c:pt>
                <c:pt idx="745">
                  <c:v>116</c:v>
                </c:pt>
                <c:pt idx="746">
                  <c:v>116</c:v>
                </c:pt>
                <c:pt idx="747">
                  <c:v>116</c:v>
                </c:pt>
                <c:pt idx="748">
                  <c:v>116</c:v>
                </c:pt>
                <c:pt idx="749">
                  <c:v>116</c:v>
                </c:pt>
                <c:pt idx="750">
                  <c:v>116</c:v>
                </c:pt>
                <c:pt idx="751">
                  <c:v>116</c:v>
                </c:pt>
                <c:pt idx="752">
                  <c:v>117</c:v>
                </c:pt>
                <c:pt idx="753">
                  <c:v>117</c:v>
                </c:pt>
                <c:pt idx="754">
                  <c:v>117</c:v>
                </c:pt>
                <c:pt idx="755">
                  <c:v>117</c:v>
                </c:pt>
                <c:pt idx="756">
                  <c:v>117</c:v>
                </c:pt>
                <c:pt idx="757">
                  <c:v>117</c:v>
                </c:pt>
                <c:pt idx="758">
                  <c:v>117</c:v>
                </c:pt>
                <c:pt idx="759">
                  <c:v>117</c:v>
                </c:pt>
                <c:pt idx="760">
                  <c:v>117</c:v>
                </c:pt>
                <c:pt idx="761">
                  <c:v>117</c:v>
                </c:pt>
                <c:pt idx="762">
                  <c:v>117</c:v>
                </c:pt>
                <c:pt idx="763">
                  <c:v>117</c:v>
                </c:pt>
                <c:pt idx="764">
                  <c:v>117</c:v>
                </c:pt>
                <c:pt idx="765">
                  <c:v>117</c:v>
                </c:pt>
                <c:pt idx="766">
                  <c:v>117</c:v>
                </c:pt>
                <c:pt idx="767">
                  <c:v>117</c:v>
                </c:pt>
                <c:pt idx="768">
                  <c:v>117</c:v>
                </c:pt>
                <c:pt idx="769">
                  <c:v>117</c:v>
                </c:pt>
                <c:pt idx="770">
                  <c:v>117</c:v>
                </c:pt>
                <c:pt idx="771">
                  <c:v>118</c:v>
                </c:pt>
                <c:pt idx="772">
                  <c:v>118</c:v>
                </c:pt>
                <c:pt idx="773">
                  <c:v>118</c:v>
                </c:pt>
                <c:pt idx="774">
                  <c:v>118</c:v>
                </c:pt>
                <c:pt idx="775">
                  <c:v>118</c:v>
                </c:pt>
                <c:pt idx="776">
                  <c:v>118</c:v>
                </c:pt>
                <c:pt idx="777">
                  <c:v>118</c:v>
                </c:pt>
                <c:pt idx="778">
                  <c:v>118</c:v>
                </c:pt>
                <c:pt idx="779">
                  <c:v>118</c:v>
                </c:pt>
                <c:pt idx="780">
                  <c:v>118</c:v>
                </c:pt>
                <c:pt idx="781">
                  <c:v>118</c:v>
                </c:pt>
                <c:pt idx="782">
                  <c:v>118</c:v>
                </c:pt>
                <c:pt idx="783">
                  <c:v>118</c:v>
                </c:pt>
                <c:pt idx="784">
                  <c:v>119</c:v>
                </c:pt>
                <c:pt idx="785">
                  <c:v>119</c:v>
                </c:pt>
                <c:pt idx="786">
                  <c:v>119</c:v>
                </c:pt>
                <c:pt idx="787">
                  <c:v>119</c:v>
                </c:pt>
                <c:pt idx="788">
                  <c:v>119</c:v>
                </c:pt>
                <c:pt idx="789">
                  <c:v>119</c:v>
                </c:pt>
                <c:pt idx="790">
                  <c:v>119</c:v>
                </c:pt>
                <c:pt idx="791">
                  <c:v>119</c:v>
                </c:pt>
                <c:pt idx="792">
                  <c:v>119</c:v>
                </c:pt>
                <c:pt idx="793">
                  <c:v>119</c:v>
                </c:pt>
                <c:pt idx="794">
                  <c:v>119</c:v>
                </c:pt>
                <c:pt idx="795">
                  <c:v>119</c:v>
                </c:pt>
                <c:pt idx="796">
                  <c:v>119</c:v>
                </c:pt>
                <c:pt idx="797">
                  <c:v>119</c:v>
                </c:pt>
                <c:pt idx="798">
                  <c:v>119</c:v>
                </c:pt>
                <c:pt idx="799">
                  <c:v>120</c:v>
                </c:pt>
                <c:pt idx="800">
                  <c:v>120</c:v>
                </c:pt>
                <c:pt idx="801">
                  <c:v>120</c:v>
                </c:pt>
                <c:pt idx="802">
                  <c:v>120</c:v>
                </c:pt>
                <c:pt idx="803">
                  <c:v>120</c:v>
                </c:pt>
                <c:pt idx="804">
                  <c:v>120</c:v>
                </c:pt>
                <c:pt idx="805">
                  <c:v>120</c:v>
                </c:pt>
                <c:pt idx="806">
                  <c:v>120</c:v>
                </c:pt>
                <c:pt idx="807">
                  <c:v>120</c:v>
                </c:pt>
                <c:pt idx="808">
                  <c:v>120</c:v>
                </c:pt>
                <c:pt idx="809">
                  <c:v>120</c:v>
                </c:pt>
                <c:pt idx="810">
                  <c:v>121</c:v>
                </c:pt>
                <c:pt idx="811">
                  <c:v>121</c:v>
                </c:pt>
                <c:pt idx="812">
                  <c:v>121</c:v>
                </c:pt>
                <c:pt idx="813">
                  <c:v>121</c:v>
                </c:pt>
                <c:pt idx="814">
                  <c:v>121</c:v>
                </c:pt>
                <c:pt idx="815">
                  <c:v>121</c:v>
                </c:pt>
                <c:pt idx="816">
                  <c:v>121</c:v>
                </c:pt>
                <c:pt idx="817">
                  <c:v>121</c:v>
                </c:pt>
                <c:pt idx="818">
                  <c:v>122</c:v>
                </c:pt>
                <c:pt idx="819">
                  <c:v>122</c:v>
                </c:pt>
                <c:pt idx="820">
                  <c:v>122</c:v>
                </c:pt>
                <c:pt idx="821">
                  <c:v>122</c:v>
                </c:pt>
                <c:pt idx="822">
                  <c:v>122</c:v>
                </c:pt>
                <c:pt idx="823">
                  <c:v>122</c:v>
                </c:pt>
                <c:pt idx="824">
                  <c:v>123</c:v>
                </c:pt>
                <c:pt idx="825">
                  <c:v>123</c:v>
                </c:pt>
                <c:pt idx="826">
                  <c:v>123</c:v>
                </c:pt>
                <c:pt idx="827">
                  <c:v>123</c:v>
                </c:pt>
                <c:pt idx="828">
                  <c:v>123</c:v>
                </c:pt>
                <c:pt idx="829">
                  <c:v>123</c:v>
                </c:pt>
                <c:pt idx="830">
                  <c:v>123</c:v>
                </c:pt>
                <c:pt idx="831">
                  <c:v>123</c:v>
                </c:pt>
                <c:pt idx="832">
                  <c:v>123</c:v>
                </c:pt>
                <c:pt idx="833">
                  <c:v>123</c:v>
                </c:pt>
                <c:pt idx="834">
                  <c:v>123</c:v>
                </c:pt>
                <c:pt idx="835">
                  <c:v>123</c:v>
                </c:pt>
                <c:pt idx="836">
                  <c:v>124</c:v>
                </c:pt>
                <c:pt idx="837">
                  <c:v>124</c:v>
                </c:pt>
                <c:pt idx="838">
                  <c:v>124</c:v>
                </c:pt>
                <c:pt idx="839">
                  <c:v>124</c:v>
                </c:pt>
                <c:pt idx="840">
                  <c:v>124</c:v>
                </c:pt>
                <c:pt idx="841">
                  <c:v>124</c:v>
                </c:pt>
                <c:pt idx="842">
                  <c:v>124</c:v>
                </c:pt>
                <c:pt idx="843">
                  <c:v>124</c:v>
                </c:pt>
                <c:pt idx="844">
                  <c:v>124</c:v>
                </c:pt>
                <c:pt idx="845">
                  <c:v>124</c:v>
                </c:pt>
                <c:pt idx="846">
                  <c:v>124</c:v>
                </c:pt>
                <c:pt idx="847">
                  <c:v>125</c:v>
                </c:pt>
                <c:pt idx="848">
                  <c:v>125</c:v>
                </c:pt>
                <c:pt idx="849">
                  <c:v>125</c:v>
                </c:pt>
                <c:pt idx="850">
                  <c:v>125</c:v>
                </c:pt>
                <c:pt idx="851">
                  <c:v>125</c:v>
                </c:pt>
                <c:pt idx="852">
                  <c:v>125</c:v>
                </c:pt>
                <c:pt idx="853">
                  <c:v>125</c:v>
                </c:pt>
                <c:pt idx="854">
                  <c:v>125</c:v>
                </c:pt>
                <c:pt idx="855">
                  <c:v>125</c:v>
                </c:pt>
                <c:pt idx="856">
                  <c:v>126</c:v>
                </c:pt>
                <c:pt idx="857">
                  <c:v>126</c:v>
                </c:pt>
                <c:pt idx="858">
                  <c:v>126</c:v>
                </c:pt>
                <c:pt idx="859">
                  <c:v>126</c:v>
                </c:pt>
                <c:pt idx="860">
                  <c:v>126</c:v>
                </c:pt>
                <c:pt idx="861">
                  <c:v>126</c:v>
                </c:pt>
                <c:pt idx="862">
                  <c:v>126</c:v>
                </c:pt>
                <c:pt idx="863">
                  <c:v>126</c:v>
                </c:pt>
                <c:pt idx="864">
                  <c:v>126</c:v>
                </c:pt>
                <c:pt idx="865">
                  <c:v>126</c:v>
                </c:pt>
                <c:pt idx="866">
                  <c:v>126</c:v>
                </c:pt>
                <c:pt idx="867">
                  <c:v>126</c:v>
                </c:pt>
                <c:pt idx="868">
                  <c:v>127</c:v>
                </c:pt>
                <c:pt idx="869">
                  <c:v>127</c:v>
                </c:pt>
                <c:pt idx="870">
                  <c:v>127</c:v>
                </c:pt>
                <c:pt idx="871">
                  <c:v>127</c:v>
                </c:pt>
                <c:pt idx="872">
                  <c:v>128</c:v>
                </c:pt>
                <c:pt idx="873">
                  <c:v>128</c:v>
                </c:pt>
                <c:pt idx="874">
                  <c:v>128</c:v>
                </c:pt>
                <c:pt idx="875">
                  <c:v>128</c:v>
                </c:pt>
                <c:pt idx="876">
                  <c:v>128</c:v>
                </c:pt>
                <c:pt idx="877">
                  <c:v>128</c:v>
                </c:pt>
                <c:pt idx="878">
                  <c:v>128</c:v>
                </c:pt>
                <c:pt idx="879">
                  <c:v>128</c:v>
                </c:pt>
                <c:pt idx="880">
                  <c:v>128</c:v>
                </c:pt>
                <c:pt idx="881">
                  <c:v>128</c:v>
                </c:pt>
                <c:pt idx="882">
                  <c:v>128</c:v>
                </c:pt>
                <c:pt idx="883">
                  <c:v>129</c:v>
                </c:pt>
                <c:pt idx="884">
                  <c:v>129</c:v>
                </c:pt>
                <c:pt idx="885">
                  <c:v>129</c:v>
                </c:pt>
                <c:pt idx="886">
                  <c:v>129</c:v>
                </c:pt>
                <c:pt idx="887">
                  <c:v>130</c:v>
                </c:pt>
                <c:pt idx="888">
                  <c:v>130</c:v>
                </c:pt>
                <c:pt idx="889">
                  <c:v>130</c:v>
                </c:pt>
                <c:pt idx="890">
                  <c:v>130</c:v>
                </c:pt>
                <c:pt idx="891">
                  <c:v>130</c:v>
                </c:pt>
                <c:pt idx="892">
                  <c:v>130</c:v>
                </c:pt>
                <c:pt idx="893">
                  <c:v>130</c:v>
                </c:pt>
                <c:pt idx="894">
                  <c:v>130</c:v>
                </c:pt>
                <c:pt idx="895">
                  <c:v>130</c:v>
                </c:pt>
                <c:pt idx="896">
                  <c:v>130</c:v>
                </c:pt>
                <c:pt idx="897">
                  <c:v>131</c:v>
                </c:pt>
                <c:pt idx="898">
                  <c:v>131</c:v>
                </c:pt>
                <c:pt idx="899">
                  <c:v>131</c:v>
                </c:pt>
                <c:pt idx="900">
                  <c:v>131</c:v>
                </c:pt>
                <c:pt idx="901">
                  <c:v>131</c:v>
                </c:pt>
                <c:pt idx="902">
                  <c:v>131</c:v>
                </c:pt>
                <c:pt idx="903">
                  <c:v>131</c:v>
                </c:pt>
                <c:pt idx="904">
                  <c:v>131</c:v>
                </c:pt>
                <c:pt idx="905">
                  <c:v>131</c:v>
                </c:pt>
                <c:pt idx="906">
                  <c:v>132</c:v>
                </c:pt>
                <c:pt idx="907">
                  <c:v>132</c:v>
                </c:pt>
                <c:pt idx="908">
                  <c:v>132</c:v>
                </c:pt>
                <c:pt idx="909">
                  <c:v>133</c:v>
                </c:pt>
                <c:pt idx="910">
                  <c:v>133</c:v>
                </c:pt>
                <c:pt idx="911">
                  <c:v>133</c:v>
                </c:pt>
                <c:pt idx="912">
                  <c:v>133</c:v>
                </c:pt>
                <c:pt idx="913">
                  <c:v>133</c:v>
                </c:pt>
                <c:pt idx="914">
                  <c:v>133</c:v>
                </c:pt>
                <c:pt idx="915">
                  <c:v>134</c:v>
                </c:pt>
                <c:pt idx="916">
                  <c:v>134</c:v>
                </c:pt>
                <c:pt idx="917">
                  <c:v>134</c:v>
                </c:pt>
                <c:pt idx="918">
                  <c:v>134</c:v>
                </c:pt>
                <c:pt idx="919">
                  <c:v>134</c:v>
                </c:pt>
                <c:pt idx="920">
                  <c:v>134</c:v>
                </c:pt>
                <c:pt idx="921">
                  <c:v>135</c:v>
                </c:pt>
                <c:pt idx="922">
                  <c:v>135</c:v>
                </c:pt>
                <c:pt idx="923">
                  <c:v>135</c:v>
                </c:pt>
                <c:pt idx="924">
                  <c:v>135</c:v>
                </c:pt>
                <c:pt idx="925">
                  <c:v>136</c:v>
                </c:pt>
                <c:pt idx="926">
                  <c:v>137</c:v>
                </c:pt>
                <c:pt idx="927">
                  <c:v>137</c:v>
                </c:pt>
                <c:pt idx="928">
                  <c:v>137</c:v>
                </c:pt>
                <c:pt idx="929">
                  <c:v>137</c:v>
                </c:pt>
                <c:pt idx="930">
                  <c:v>137</c:v>
                </c:pt>
                <c:pt idx="931">
                  <c:v>137</c:v>
                </c:pt>
                <c:pt idx="932">
                  <c:v>137</c:v>
                </c:pt>
                <c:pt idx="933">
                  <c:v>138</c:v>
                </c:pt>
                <c:pt idx="934">
                  <c:v>138</c:v>
                </c:pt>
                <c:pt idx="935">
                  <c:v>138</c:v>
                </c:pt>
                <c:pt idx="936">
                  <c:v>138</c:v>
                </c:pt>
                <c:pt idx="937">
                  <c:v>138</c:v>
                </c:pt>
                <c:pt idx="938">
                  <c:v>139</c:v>
                </c:pt>
                <c:pt idx="939">
                  <c:v>139</c:v>
                </c:pt>
                <c:pt idx="940">
                  <c:v>139</c:v>
                </c:pt>
                <c:pt idx="941">
                  <c:v>139</c:v>
                </c:pt>
                <c:pt idx="942">
                  <c:v>140</c:v>
                </c:pt>
                <c:pt idx="943">
                  <c:v>140</c:v>
                </c:pt>
                <c:pt idx="944">
                  <c:v>140</c:v>
                </c:pt>
                <c:pt idx="945">
                  <c:v>141</c:v>
                </c:pt>
                <c:pt idx="946">
                  <c:v>141</c:v>
                </c:pt>
                <c:pt idx="947">
                  <c:v>141</c:v>
                </c:pt>
                <c:pt idx="948">
                  <c:v>141</c:v>
                </c:pt>
                <c:pt idx="949">
                  <c:v>141</c:v>
                </c:pt>
                <c:pt idx="950">
                  <c:v>141</c:v>
                </c:pt>
                <c:pt idx="951">
                  <c:v>141</c:v>
                </c:pt>
                <c:pt idx="952">
                  <c:v>142</c:v>
                </c:pt>
                <c:pt idx="953">
                  <c:v>142</c:v>
                </c:pt>
                <c:pt idx="954">
                  <c:v>143</c:v>
                </c:pt>
                <c:pt idx="955">
                  <c:v>143</c:v>
                </c:pt>
                <c:pt idx="956">
                  <c:v>143</c:v>
                </c:pt>
                <c:pt idx="957">
                  <c:v>143</c:v>
                </c:pt>
                <c:pt idx="958">
                  <c:v>143</c:v>
                </c:pt>
                <c:pt idx="959">
                  <c:v>143</c:v>
                </c:pt>
                <c:pt idx="960">
                  <c:v>144</c:v>
                </c:pt>
                <c:pt idx="961">
                  <c:v>144</c:v>
                </c:pt>
                <c:pt idx="962">
                  <c:v>145</c:v>
                </c:pt>
                <c:pt idx="963">
                  <c:v>145</c:v>
                </c:pt>
                <c:pt idx="964">
                  <c:v>145</c:v>
                </c:pt>
                <c:pt idx="965">
                  <c:v>145</c:v>
                </c:pt>
                <c:pt idx="966">
                  <c:v>146</c:v>
                </c:pt>
                <c:pt idx="967">
                  <c:v>146</c:v>
                </c:pt>
                <c:pt idx="968">
                  <c:v>147</c:v>
                </c:pt>
                <c:pt idx="969">
                  <c:v>147</c:v>
                </c:pt>
                <c:pt idx="970">
                  <c:v>148</c:v>
                </c:pt>
                <c:pt idx="971">
                  <c:v>148</c:v>
                </c:pt>
                <c:pt idx="972">
                  <c:v>149</c:v>
                </c:pt>
                <c:pt idx="973">
                  <c:v>149</c:v>
                </c:pt>
                <c:pt idx="974">
                  <c:v>149</c:v>
                </c:pt>
                <c:pt idx="975">
                  <c:v>150</c:v>
                </c:pt>
                <c:pt idx="976">
                  <c:v>151</c:v>
                </c:pt>
                <c:pt idx="977">
                  <c:v>152</c:v>
                </c:pt>
                <c:pt idx="978">
                  <c:v>152</c:v>
                </c:pt>
                <c:pt idx="979">
                  <c:v>152</c:v>
                </c:pt>
                <c:pt idx="980">
                  <c:v>154</c:v>
                </c:pt>
                <c:pt idx="981">
                  <c:v>155</c:v>
                </c:pt>
                <c:pt idx="982">
                  <c:v>155</c:v>
                </c:pt>
                <c:pt idx="983">
                  <c:v>155</c:v>
                </c:pt>
                <c:pt idx="984">
                  <c:v>156</c:v>
                </c:pt>
                <c:pt idx="985">
                  <c:v>157</c:v>
                </c:pt>
                <c:pt idx="986">
                  <c:v>159</c:v>
                </c:pt>
                <c:pt idx="987">
                  <c:v>160</c:v>
                </c:pt>
                <c:pt idx="988">
                  <c:v>161</c:v>
                </c:pt>
                <c:pt idx="989">
                  <c:v>161</c:v>
                </c:pt>
                <c:pt idx="990">
                  <c:v>162</c:v>
                </c:pt>
                <c:pt idx="991">
                  <c:v>162</c:v>
                </c:pt>
                <c:pt idx="992">
                  <c:v>165</c:v>
                </c:pt>
                <c:pt idx="993">
                  <c:v>165</c:v>
                </c:pt>
                <c:pt idx="994">
                  <c:v>169</c:v>
                </c:pt>
                <c:pt idx="995">
                  <c:v>169</c:v>
                </c:pt>
                <c:pt idx="996">
                  <c:v>170</c:v>
                </c:pt>
                <c:pt idx="997">
                  <c:v>171</c:v>
                </c:pt>
                <c:pt idx="998">
                  <c:v>171</c:v>
                </c:pt>
                <c:pt idx="999">
                  <c:v>177</c:v>
                </c:pt>
              </c:numCache>
            </c:numRef>
          </c:xVal>
          <c:yVal>
            <c:numRef>
              <c:f>'1.Generate'!$C$2:$C$1001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20-4DE0-A3F4-AA5AB32F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111247"/>
        <c:axId val="659112495"/>
      </c:scatterChart>
      <c:valAx>
        <c:axId val="65911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9112495"/>
        <c:crosses val="autoZero"/>
        <c:crossBetween val="midCat"/>
      </c:valAx>
      <c:valAx>
        <c:axId val="6591124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9111247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'2.Histogram'!$Q$1</c:f>
          <c:strCache>
            <c:ptCount val="1"/>
            <c:pt idx="0">
              <c:v>Experimental Count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'2.Histogram'!$I$2:$I$33</c:f>
              <c:strCache>
                <c:ptCount val="32"/>
                <c:pt idx="0">
                  <c:v>6-12</c:v>
                </c:pt>
                <c:pt idx="1">
                  <c:v>12-18</c:v>
                </c:pt>
                <c:pt idx="2">
                  <c:v>18-24</c:v>
                </c:pt>
                <c:pt idx="3">
                  <c:v>24-30</c:v>
                </c:pt>
                <c:pt idx="4">
                  <c:v>30-36</c:v>
                </c:pt>
                <c:pt idx="5">
                  <c:v>36-42</c:v>
                </c:pt>
                <c:pt idx="6">
                  <c:v>42-48</c:v>
                </c:pt>
                <c:pt idx="7">
                  <c:v>48-54</c:v>
                </c:pt>
                <c:pt idx="8">
                  <c:v>54-60</c:v>
                </c:pt>
                <c:pt idx="9">
                  <c:v>60-66</c:v>
                </c:pt>
                <c:pt idx="10">
                  <c:v>66-72</c:v>
                </c:pt>
                <c:pt idx="11">
                  <c:v>72-78</c:v>
                </c:pt>
                <c:pt idx="12">
                  <c:v>78-84</c:v>
                </c:pt>
                <c:pt idx="13">
                  <c:v>84-90</c:v>
                </c:pt>
                <c:pt idx="14">
                  <c:v>90-96</c:v>
                </c:pt>
                <c:pt idx="15">
                  <c:v>96-102</c:v>
                </c:pt>
                <c:pt idx="16">
                  <c:v>102-108</c:v>
                </c:pt>
                <c:pt idx="17">
                  <c:v>108-114</c:v>
                </c:pt>
                <c:pt idx="18">
                  <c:v>114-120</c:v>
                </c:pt>
                <c:pt idx="19">
                  <c:v>120-126</c:v>
                </c:pt>
                <c:pt idx="20">
                  <c:v>126-132</c:v>
                </c:pt>
                <c:pt idx="21">
                  <c:v>132-138</c:v>
                </c:pt>
                <c:pt idx="22">
                  <c:v>138-144</c:v>
                </c:pt>
                <c:pt idx="23">
                  <c:v>144-150</c:v>
                </c:pt>
                <c:pt idx="24">
                  <c:v>150-156</c:v>
                </c:pt>
                <c:pt idx="25">
                  <c:v>156-162</c:v>
                </c:pt>
                <c:pt idx="26">
                  <c:v>162-168</c:v>
                </c:pt>
                <c:pt idx="27">
                  <c:v>168-174</c:v>
                </c:pt>
                <c:pt idx="28">
                  <c:v>174-180</c:v>
                </c:pt>
                <c:pt idx="29">
                  <c:v>180-186</c:v>
                </c:pt>
                <c:pt idx="30">
                  <c:v>186-192</c:v>
                </c:pt>
                <c:pt idx="31">
                  <c:v>192-198</c:v>
                </c:pt>
              </c:strCache>
            </c:strRef>
          </c:cat>
          <c:val>
            <c:numRef>
              <c:f>'2.Histogram'!$L$2:$L$32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113</c:v>
                </c:pt>
                <c:pt idx="16">
                  <c:v>88</c:v>
                </c:pt>
                <c:pt idx="17">
                  <c:v>79</c:v>
                </c:pt>
                <c:pt idx="18">
                  <c:v>87</c:v>
                </c:pt>
                <c:pt idx="19">
                  <c:v>58</c:v>
                </c:pt>
                <c:pt idx="20">
                  <c:v>41</c:v>
                </c:pt>
                <c:pt idx="21">
                  <c:v>29</c:v>
                </c:pt>
                <c:pt idx="22">
                  <c:v>24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  <c:pt idx="26">
                  <c:v>2</c:v>
                </c:pt>
                <c:pt idx="27">
                  <c:v>5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1-4C16-BC77-62D8BE14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481030879"/>
        <c:axId val="358320271"/>
      </c:barChart>
      <c:catAx>
        <c:axId val="4810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8320271"/>
        <c:crosses val="autoZero"/>
        <c:auto val="1"/>
        <c:lblAlgn val="ctr"/>
        <c:lblOffset val="100"/>
        <c:noMultiLvlLbl val="0"/>
      </c:catAx>
      <c:valAx>
        <c:axId val="35832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10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'2.Histogram'!$Q$2</c:f>
          <c:strCache>
            <c:ptCount val="1"/>
            <c:pt idx="0">
              <c:v>Experimental vs Theoretical Distributions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'2.Histogram'!$J$2:$J$33</c:f>
              <c:numCache>
                <c:formatCode>General</c:formatCode>
                <c:ptCount val="32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27</c:v>
                </c:pt>
                <c:pt idx="4">
                  <c:v>33</c:v>
                </c:pt>
                <c:pt idx="5">
                  <c:v>39</c:v>
                </c:pt>
                <c:pt idx="6">
                  <c:v>45</c:v>
                </c:pt>
                <c:pt idx="7">
                  <c:v>51</c:v>
                </c:pt>
                <c:pt idx="8">
                  <c:v>57</c:v>
                </c:pt>
                <c:pt idx="9">
                  <c:v>63</c:v>
                </c:pt>
                <c:pt idx="10">
                  <c:v>69</c:v>
                </c:pt>
                <c:pt idx="11">
                  <c:v>75</c:v>
                </c:pt>
                <c:pt idx="12">
                  <c:v>81</c:v>
                </c:pt>
                <c:pt idx="13">
                  <c:v>87</c:v>
                </c:pt>
                <c:pt idx="14">
                  <c:v>93</c:v>
                </c:pt>
                <c:pt idx="15">
                  <c:v>99</c:v>
                </c:pt>
                <c:pt idx="16">
                  <c:v>105</c:v>
                </c:pt>
                <c:pt idx="17">
                  <c:v>111</c:v>
                </c:pt>
                <c:pt idx="18">
                  <c:v>117</c:v>
                </c:pt>
                <c:pt idx="19">
                  <c:v>123</c:v>
                </c:pt>
                <c:pt idx="20">
                  <c:v>129</c:v>
                </c:pt>
                <c:pt idx="21">
                  <c:v>135</c:v>
                </c:pt>
                <c:pt idx="22">
                  <c:v>141</c:v>
                </c:pt>
                <c:pt idx="23">
                  <c:v>147</c:v>
                </c:pt>
                <c:pt idx="24">
                  <c:v>153</c:v>
                </c:pt>
                <c:pt idx="25">
                  <c:v>159</c:v>
                </c:pt>
                <c:pt idx="26">
                  <c:v>165</c:v>
                </c:pt>
                <c:pt idx="27">
                  <c:v>171</c:v>
                </c:pt>
                <c:pt idx="28">
                  <c:v>177</c:v>
                </c:pt>
                <c:pt idx="29">
                  <c:v>183</c:v>
                </c:pt>
                <c:pt idx="30">
                  <c:v>189</c:v>
                </c:pt>
                <c:pt idx="31">
                  <c:v>195</c:v>
                </c:pt>
              </c:numCache>
            </c:numRef>
          </c:cat>
          <c:val>
            <c:numRef>
              <c:f>'2.Histogram'!$M$2:$M$993</c:f>
              <c:numCache>
                <c:formatCode>General</c:formatCode>
                <c:ptCount val="32"/>
                <c:pt idx="0">
                  <c:v>1.6666666666666666E-4</c:v>
                </c:pt>
                <c:pt idx="1">
                  <c:v>3.3333333333333332E-4</c:v>
                </c:pt>
                <c:pt idx="2">
                  <c:v>1.6666666666666666E-4</c:v>
                </c:pt>
                <c:pt idx="3">
                  <c:v>3.3333333333333332E-4</c:v>
                </c:pt>
                <c:pt idx="4">
                  <c:v>3.3333333333333332E-4</c:v>
                </c:pt>
                <c:pt idx="5">
                  <c:v>1E-3</c:v>
                </c:pt>
                <c:pt idx="6">
                  <c:v>1.6666666666666668E-3</c:v>
                </c:pt>
                <c:pt idx="7">
                  <c:v>2.9999999999999996E-3</c:v>
                </c:pt>
                <c:pt idx="8">
                  <c:v>2.8333333333333335E-3</c:v>
                </c:pt>
                <c:pt idx="9">
                  <c:v>6.1666666666666667E-3</c:v>
                </c:pt>
                <c:pt idx="10">
                  <c:v>6.8333333333333336E-3</c:v>
                </c:pt>
                <c:pt idx="11">
                  <c:v>9.6666666666666672E-3</c:v>
                </c:pt>
                <c:pt idx="12">
                  <c:v>1.1500000000000002E-2</c:v>
                </c:pt>
                <c:pt idx="13">
                  <c:v>1.4E-2</c:v>
                </c:pt>
                <c:pt idx="14">
                  <c:v>1.5833333333333335E-2</c:v>
                </c:pt>
                <c:pt idx="15">
                  <c:v>1.8833333333333334E-2</c:v>
                </c:pt>
                <c:pt idx="16">
                  <c:v>1.4666666666666666E-2</c:v>
                </c:pt>
                <c:pt idx="17">
                  <c:v>1.3166666666666667E-2</c:v>
                </c:pt>
                <c:pt idx="18">
                  <c:v>1.4499999999999999E-2</c:v>
                </c:pt>
                <c:pt idx="19">
                  <c:v>9.6666666666666672E-3</c:v>
                </c:pt>
                <c:pt idx="20">
                  <c:v>6.8333333333333336E-3</c:v>
                </c:pt>
                <c:pt idx="21">
                  <c:v>4.8333333333333336E-3</c:v>
                </c:pt>
                <c:pt idx="22">
                  <c:v>4.0000000000000001E-3</c:v>
                </c:pt>
                <c:pt idx="23">
                  <c:v>2.3333333333333335E-3</c:v>
                </c:pt>
                <c:pt idx="24">
                  <c:v>1.4999999999999998E-3</c:v>
                </c:pt>
                <c:pt idx="25">
                  <c:v>1.1666666666666668E-3</c:v>
                </c:pt>
                <c:pt idx="26">
                  <c:v>3.3333333333333332E-4</c:v>
                </c:pt>
                <c:pt idx="27">
                  <c:v>8.3333333333333339E-4</c:v>
                </c:pt>
                <c:pt idx="28">
                  <c:v>1.6666666666666666E-4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2-4A81-9496-8291F9AA055F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'2.Histogram'!$J$2:$J$33</c:f>
              <c:numCache>
                <c:formatCode>General</c:formatCode>
                <c:ptCount val="32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27</c:v>
                </c:pt>
                <c:pt idx="4">
                  <c:v>33</c:v>
                </c:pt>
                <c:pt idx="5">
                  <c:v>39</c:v>
                </c:pt>
                <c:pt idx="6">
                  <c:v>45</c:v>
                </c:pt>
                <c:pt idx="7">
                  <c:v>51</c:v>
                </c:pt>
                <c:pt idx="8">
                  <c:v>57</c:v>
                </c:pt>
                <c:pt idx="9">
                  <c:v>63</c:v>
                </c:pt>
                <c:pt idx="10">
                  <c:v>69</c:v>
                </c:pt>
                <c:pt idx="11">
                  <c:v>75</c:v>
                </c:pt>
                <c:pt idx="12">
                  <c:v>81</c:v>
                </c:pt>
                <c:pt idx="13">
                  <c:v>87</c:v>
                </c:pt>
                <c:pt idx="14">
                  <c:v>93</c:v>
                </c:pt>
                <c:pt idx="15">
                  <c:v>99</c:v>
                </c:pt>
                <c:pt idx="16">
                  <c:v>105</c:v>
                </c:pt>
                <c:pt idx="17">
                  <c:v>111</c:v>
                </c:pt>
                <c:pt idx="18">
                  <c:v>117</c:v>
                </c:pt>
                <c:pt idx="19">
                  <c:v>123</c:v>
                </c:pt>
                <c:pt idx="20">
                  <c:v>129</c:v>
                </c:pt>
                <c:pt idx="21">
                  <c:v>135</c:v>
                </c:pt>
                <c:pt idx="22">
                  <c:v>141</c:v>
                </c:pt>
                <c:pt idx="23">
                  <c:v>147</c:v>
                </c:pt>
                <c:pt idx="24">
                  <c:v>153</c:v>
                </c:pt>
                <c:pt idx="25">
                  <c:v>159</c:v>
                </c:pt>
                <c:pt idx="26">
                  <c:v>165</c:v>
                </c:pt>
                <c:pt idx="27">
                  <c:v>171</c:v>
                </c:pt>
                <c:pt idx="28">
                  <c:v>177</c:v>
                </c:pt>
                <c:pt idx="29">
                  <c:v>183</c:v>
                </c:pt>
                <c:pt idx="30">
                  <c:v>189</c:v>
                </c:pt>
                <c:pt idx="31">
                  <c:v>195</c:v>
                </c:pt>
              </c:numCache>
            </c:numRef>
          </c:cat>
          <c:val>
            <c:numRef>
              <c:f>'2.Histogram'!$N$2:$N$33</c:f>
              <c:numCache>
                <c:formatCode>0.000000000</c:formatCode>
                <c:ptCount val="32"/>
                <c:pt idx="0">
                  <c:v>2.117658732379739E-5</c:v>
                </c:pt>
                <c:pt idx="1">
                  <c:v>4.9288766738920794E-5</c:v>
                </c:pt>
                <c:pt idx="2">
                  <c:v>1.0829903027362801E-4</c:v>
                </c:pt>
                <c:pt idx="3">
                  <c:v>2.2463934383963873E-4</c:v>
                </c:pt>
                <c:pt idx="4">
                  <c:v>4.3987746517622293E-4</c:v>
                </c:pt>
                <c:pt idx="5">
                  <c:v>8.1313422952903366E-4</c:v>
                </c:pt>
                <c:pt idx="6">
                  <c:v>1.418983713849257E-3</c:v>
                </c:pt>
                <c:pt idx="7">
                  <c:v>2.3376377733380586E-3</c:v>
                </c:pt>
                <c:pt idx="8">
                  <c:v>3.6354791606513148E-3</c:v>
                </c:pt>
                <c:pt idx="9">
                  <c:v>5.3374121580400929E-3</c:v>
                </c:pt>
                <c:pt idx="10">
                  <c:v>7.3974912385322122E-3</c:v>
                </c:pt>
                <c:pt idx="11">
                  <c:v>9.6788289807657347E-3</c:v>
                </c:pt>
                <c:pt idx="12">
                  <c:v>1.195489623103811E-2</c:v>
                </c:pt>
                <c:pt idx="13">
                  <c:v>1.393970051035898E-2</c:v>
                </c:pt>
                <c:pt idx="14">
                  <c:v>1.5344251686139142E-2</c:v>
                </c:pt>
                <c:pt idx="15">
                  <c:v>1.5944930168184202E-2</c:v>
                </c:pt>
                <c:pt idx="16">
                  <c:v>1.5641707759018235E-2</c:v>
                </c:pt>
                <c:pt idx="17">
                  <c:v>1.4485395296523687E-2</c:v>
                </c:pt>
                <c:pt idx="18">
                  <c:v>1.2663716308435711E-2</c:v>
                </c:pt>
                <c:pt idx="19">
                  <c:v>1.0451452049982126E-2</c:v>
                </c:pt>
                <c:pt idx="20">
                  <c:v>8.1428555316303778E-3</c:v>
                </c:pt>
                <c:pt idx="21">
                  <c:v>5.9890986254297948E-3</c:v>
                </c:pt>
                <c:pt idx="22">
                  <c:v>4.1584438131505698E-3</c:v>
                </c:pt>
                <c:pt idx="23">
                  <c:v>2.7257426440417832E-3</c:v>
                </c:pt>
                <c:pt idx="24">
                  <c:v>1.6866442784708123E-3</c:v>
                </c:pt>
                <c:pt idx="25">
                  <c:v>9.852507722553003E-4</c:v>
                </c:pt>
                <c:pt idx="26">
                  <c:v>5.4331876934742452E-4</c:v>
                </c:pt>
                <c:pt idx="27">
                  <c:v>2.8284419544077791E-4</c:v>
                </c:pt>
                <c:pt idx="28">
                  <c:v>1.3900309511419751E-4</c:v>
                </c:pt>
                <c:pt idx="29">
                  <c:v>6.4489098879084972E-5</c:v>
                </c:pt>
                <c:pt idx="30">
                  <c:v>2.824442801952145E-5</c:v>
                </c:pt>
                <c:pt idx="31">
                  <c:v>1.1677877031658411E-5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2-4A81-9496-8291F9AA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85296"/>
        <c:axId val="477785712"/>
      </c:lineChart>
      <c:catAx>
        <c:axId val="4777852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7785712"/>
        <c:crosses val="autoZero"/>
        <c:auto val="1"/>
        <c:lblAlgn val="ctr"/>
        <c:lblOffset val="100"/>
        <c:noMultiLvlLbl val="0"/>
      </c:catAx>
      <c:valAx>
        <c:axId val="47778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778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'3.Graphs'!$Q$3</c:f>
          <c:strCache>
            <c:ptCount val="1"/>
            <c:pt idx="0">
              <c:v>Lost Sales vs Q (Our Q)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'3.Graphs'!$H$4:$H$997</c:f>
              <c:numCache>
                <c:formatCode>General</c:formatCode>
                <c:ptCount val="994"/>
                <c:pt idx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109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121</c:v>
                </c:pt>
                <c:pt idx="8">
                  <c:v>124</c:v>
                </c:pt>
                <c:pt idx="9">
                  <c:v>127</c:v>
                </c:pt>
                <c:pt idx="10">
                  <c:v>130</c:v>
                </c:pt>
                <c:pt idx="11">
                  <c:v>133</c:v>
                </c:pt>
                <c:pt idx="12">
                  <c:v>136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148</c:v>
                </c:pt>
                <c:pt idx="17">
                  <c:v>151</c:v>
                </c:pt>
                <c:pt idx="18">
                  <c:v>154</c:v>
                </c:pt>
                <c:pt idx="19">
                  <c:v>157</c:v>
                </c:pt>
                <c:pt idx="20">
                  <c:v>160</c:v>
                </c:pt>
                <c:pt idx="21">
                  <c:v>163</c:v>
                </c:pt>
                <c:pt idx="22">
                  <c:v>166</c:v>
                </c:pt>
                <c:pt idx="23">
                  <c:v>169</c:v>
                </c:pt>
                <c:pt idx="24">
                  <c:v>172</c:v>
                </c:pt>
                <c:pt idx="25">
                  <c:v>175</c:v>
                </c:pt>
                <c:pt idx="26">
                  <c:v>178</c:v>
                </c:pt>
                <c:pt idx="27">
                  <c:v>181</c:v>
                </c:pt>
                <c:pt idx="28">
                  <c:v>184</c:v>
                </c:pt>
                <c:pt idx="29">
                  <c:v>187</c:v>
                </c:pt>
                <c:pt idx="30">
                  <c:v>190</c:v>
                </c:pt>
                <c:pt idx="31">
                  <c:v>193</c:v>
                </c:pt>
                <c:pt idx="32">
                  <c:v>196</c:v>
                </c:pt>
                <c:pt idx="33">
                  <c:v>199</c:v>
                </c:pt>
                <c:pt idx="34">
                  <c:v>202</c:v>
                </c:pt>
                <c:pt idx="35">
                  <c:v>205</c:v>
                </c:pt>
                <c:pt idx="36">
                  <c:v>208</c:v>
                </c:pt>
                <c:pt idx="37">
                  <c:v>211</c:v>
                </c:pt>
                <c:pt idx="38">
                  <c:v>214</c:v>
                </c:pt>
                <c:pt idx="39">
                  <c:v>217</c:v>
                </c:pt>
                <c:pt idx="40">
                  <c:v>220</c:v>
                </c:pt>
                <c:pt idx="41">
                  <c:v>223</c:v>
                </c:pt>
                <c:pt idx="42">
                  <c:v>226</c:v>
                </c:pt>
                <c:pt idx="43">
                  <c:v>229</c:v>
                </c:pt>
                <c:pt idx="44">
                  <c:v>232</c:v>
                </c:pt>
                <c:pt idx="45">
                  <c:v>235</c:v>
                </c:pt>
                <c:pt idx="46">
                  <c:v>238</c:v>
                </c:pt>
                <c:pt idx="47">
                  <c:v>241</c:v>
                </c:pt>
                <c:pt idx="48">
                  <c:v>244</c:v>
                </c:pt>
                <c:pt idx="49">
                  <c:v>247</c:v>
                </c:pt>
                <c:pt idx="50">
                  <c:v>250</c:v>
                </c:pt>
                <c:pt idx="51">
                  <c:v>253</c:v>
                </c:pt>
                <c:pt idx="52">
                  <c:v>256</c:v>
                </c:pt>
                <c:pt idx="53">
                  <c:v>259</c:v>
                </c:pt>
                <c:pt idx="54">
                  <c:v>262</c:v>
                </c:pt>
                <c:pt idx="55">
                  <c:v>265</c:v>
                </c:pt>
                <c:pt idx="56">
                  <c:v>268</c:v>
                </c:pt>
                <c:pt idx="57">
                  <c:v>271</c:v>
                </c:pt>
                <c:pt idx="58">
                  <c:v>274</c:v>
                </c:pt>
                <c:pt idx="59">
                  <c:v>277</c:v>
                </c:pt>
                <c:pt idx="60">
                  <c:v>280</c:v>
                </c:pt>
                <c:pt idx="61">
                  <c:v>283</c:v>
                </c:pt>
                <c:pt idx="62">
                  <c:v>286</c:v>
                </c:pt>
                <c:pt idx="63">
                  <c:v>289</c:v>
                </c:pt>
                <c:pt idx="64">
                  <c:v>292</c:v>
                </c:pt>
                <c:pt idx="65">
                  <c:v>295</c:v>
                </c:pt>
                <c:pt idx="66">
                  <c:v>298</c:v>
                </c:pt>
                <c:pt idx="67">
                  <c:v>301</c:v>
                </c:pt>
                <c:pt idx="68">
                  <c:v>304</c:v>
                </c:pt>
                <c:pt idx="69">
                  <c:v>307</c:v>
                </c:pt>
                <c:pt idx="70">
                  <c:v>310</c:v>
                </c:pt>
                <c:pt idx="71">
                  <c:v>313</c:v>
                </c:pt>
                <c:pt idx="72">
                  <c:v>316</c:v>
                </c:pt>
                <c:pt idx="73">
                  <c:v>319</c:v>
                </c:pt>
                <c:pt idx="74">
                  <c:v>322</c:v>
                </c:pt>
                <c:pt idx="75">
                  <c:v>325</c:v>
                </c:pt>
                <c:pt idx="76">
                  <c:v>328</c:v>
                </c:pt>
                <c:pt idx="77">
                  <c:v>331</c:v>
                </c:pt>
                <c:pt idx="78">
                  <c:v>334</c:v>
                </c:pt>
                <c:pt idx="79">
                  <c:v>337</c:v>
                </c:pt>
                <c:pt idx="80">
                  <c:v>340</c:v>
                </c:pt>
                <c:pt idx="81">
                  <c:v>343</c:v>
                </c:pt>
                <c:pt idx="82">
                  <c:v>346</c:v>
                </c:pt>
                <c:pt idx="83">
                  <c:v>349</c:v>
                </c:pt>
                <c:pt idx="84">
                  <c:v>352</c:v>
                </c:pt>
                <c:pt idx="85">
                  <c:v>355</c:v>
                </c:pt>
                <c:pt idx="86">
                  <c:v>358</c:v>
                </c:pt>
                <c:pt idx="87">
                  <c:v>361</c:v>
                </c:pt>
                <c:pt idx="88">
                  <c:v>364</c:v>
                </c:pt>
                <c:pt idx="89">
                  <c:v>367</c:v>
                </c:pt>
                <c:pt idx="90">
                  <c:v>370</c:v>
                </c:pt>
                <c:pt idx="91">
                  <c:v>373</c:v>
                </c:pt>
                <c:pt idx="92">
                  <c:v>376</c:v>
                </c:pt>
                <c:pt idx="93">
                  <c:v>379</c:v>
                </c:pt>
                <c:pt idx="94">
                  <c:v>382</c:v>
                </c:pt>
                <c:pt idx="95">
                  <c:v>385</c:v>
                </c:pt>
                <c:pt idx="96">
                  <c:v>388</c:v>
                </c:pt>
                <c:pt idx="97">
                  <c:v>391</c:v>
                </c:pt>
                <c:pt idx="98">
                  <c:v>394</c:v>
                </c:pt>
                <c:pt idx="99">
                  <c:v>397</c:v>
                </c:pt>
                <c:pt idx="100">
                  <c:v>400</c:v>
                </c:pt>
                <c:pt idx="101">
                  <c:v>403</c:v>
                </c:pt>
                <c:pt idx="102">
                  <c:v>406</c:v>
                </c:pt>
                <c:pt idx="103">
                  <c:v>409</c:v>
                </c:pt>
                <c:pt idx="104">
                  <c:v>412</c:v>
                </c:pt>
                <c:pt idx="105">
                  <c:v>415</c:v>
                </c:pt>
                <c:pt idx="106">
                  <c:v>418</c:v>
                </c:pt>
                <c:pt idx="107">
                  <c:v>421</c:v>
                </c:pt>
                <c:pt idx="108">
                  <c:v>424</c:v>
                </c:pt>
                <c:pt idx="109">
                  <c:v>427</c:v>
                </c:pt>
                <c:pt idx="110">
                  <c:v>430</c:v>
                </c:pt>
                <c:pt idx="111">
                  <c:v>433</c:v>
                </c:pt>
                <c:pt idx="112">
                  <c:v>436</c:v>
                </c:pt>
                <c:pt idx="113">
                  <c:v>439</c:v>
                </c:pt>
                <c:pt idx="114">
                  <c:v>442</c:v>
                </c:pt>
                <c:pt idx="115">
                  <c:v>445</c:v>
                </c:pt>
                <c:pt idx="116">
                  <c:v>448</c:v>
                </c:pt>
                <c:pt idx="117">
                  <c:v>451</c:v>
                </c:pt>
                <c:pt idx="118">
                  <c:v>454</c:v>
                </c:pt>
                <c:pt idx="119">
                  <c:v>457</c:v>
                </c:pt>
                <c:pt idx="120">
                  <c:v>460</c:v>
                </c:pt>
                <c:pt idx="121">
                  <c:v>463</c:v>
                </c:pt>
                <c:pt idx="122">
                  <c:v>466</c:v>
                </c:pt>
                <c:pt idx="123">
                  <c:v>469</c:v>
                </c:pt>
                <c:pt idx="124">
                  <c:v>472</c:v>
                </c:pt>
                <c:pt idx="125">
                  <c:v>475</c:v>
                </c:pt>
                <c:pt idx="126">
                  <c:v>478</c:v>
                </c:pt>
                <c:pt idx="127">
                  <c:v>481</c:v>
                </c:pt>
                <c:pt idx="128">
                  <c:v>484</c:v>
                </c:pt>
                <c:pt idx="129">
                  <c:v>487</c:v>
                </c:pt>
                <c:pt idx="130">
                  <c:v>490</c:v>
                </c:pt>
                <c:pt idx="131">
                  <c:v>493</c:v>
                </c:pt>
                <c:pt idx="132">
                  <c:v>496</c:v>
                </c:pt>
                <c:pt idx="133">
                  <c:v>499</c:v>
                </c:pt>
                <c:pt idx="134">
                  <c:v>502</c:v>
                </c:pt>
                <c:pt idx="135">
                  <c:v>505</c:v>
                </c:pt>
                <c:pt idx="136">
                  <c:v>508</c:v>
                </c:pt>
                <c:pt idx="137">
                  <c:v>511</c:v>
                </c:pt>
                <c:pt idx="138">
                  <c:v>514</c:v>
                </c:pt>
                <c:pt idx="139">
                  <c:v>517</c:v>
                </c:pt>
                <c:pt idx="140">
                  <c:v>520</c:v>
                </c:pt>
                <c:pt idx="141">
                  <c:v>523</c:v>
                </c:pt>
                <c:pt idx="142">
                  <c:v>526</c:v>
                </c:pt>
                <c:pt idx="143">
                  <c:v>529</c:v>
                </c:pt>
                <c:pt idx="144">
                  <c:v>532</c:v>
                </c:pt>
                <c:pt idx="145">
                  <c:v>535</c:v>
                </c:pt>
                <c:pt idx="146">
                  <c:v>538</c:v>
                </c:pt>
                <c:pt idx="147">
                  <c:v>541</c:v>
                </c:pt>
                <c:pt idx="148">
                  <c:v>544</c:v>
                </c:pt>
                <c:pt idx="149">
                  <c:v>547</c:v>
                </c:pt>
                <c:pt idx="150">
                  <c:v>550</c:v>
                </c:pt>
                <c:pt idx="151">
                  <c:v>553</c:v>
                </c:pt>
                <c:pt idx="152">
                  <c:v>556</c:v>
                </c:pt>
                <c:pt idx="153">
                  <c:v>559</c:v>
                </c:pt>
                <c:pt idx="154">
                  <c:v>562</c:v>
                </c:pt>
                <c:pt idx="155">
                  <c:v>565</c:v>
                </c:pt>
                <c:pt idx="156">
                  <c:v>568</c:v>
                </c:pt>
                <c:pt idx="157">
                  <c:v>571</c:v>
                </c:pt>
                <c:pt idx="158">
                  <c:v>574</c:v>
                </c:pt>
                <c:pt idx="159">
                  <c:v>577</c:v>
                </c:pt>
                <c:pt idx="160">
                  <c:v>580</c:v>
                </c:pt>
                <c:pt idx="161">
                  <c:v>583</c:v>
                </c:pt>
                <c:pt idx="162">
                  <c:v>586</c:v>
                </c:pt>
                <c:pt idx="163">
                  <c:v>589</c:v>
                </c:pt>
                <c:pt idx="164">
                  <c:v>592</c:v>
                </c:pt>
                <c:pt idx="165">
                  <c:v>595</c:v>
                </c:pt>
                <c:pt idx="166">
                  <c:v>598</c:v>
                </c:pt>
                <c:pt idx="167">
                  <c:v>601</c:v>
                </c:pt>
                <c:pt idx="168">
                  <c:v>604</c:v>
                </c:pt>
                <c:pt idx="169">
                  <c:v>607</c:v>
                </c:pt>
                <c:pt idx="170">
                  <c:v>610</c:v>
                </c:pt>
                <c:pt idx="171">
                  <c:v>613</c:v>
                </c:pt>
                <c:pt idx="172">
                  <c:v>616</c:v>
                </c:pt>
                <c:pt idx="173">
                  <c:v>619</c:v>
                </c:pt>
                <c:pt idx="174">
                  <c:v>622</c:v>
                </c:pt>
                <c:pt idx="175">
                  <c:v>625</c:v>
                </c:pt>
                <c:pt idx="176">
                  <c:v>628</c:v>
                </c:pt>
                <c:pt idx="177">
                  <c:v>631</c:v>
                </c:pt>
                <c:pt idx="178">
                  <c:v>634</c:v>
                </c:pt>
                <c:pt idx="179">
                  <c:v>637</c:v>
                </c:pt>
                <c:pt idx="180">
                  <c:v>640</c:v>
                </c:pt>
                <c:pt idx="181">
                  <c:v>643</c:v>
                </c:pt>
                <c:pt idx="182">
                  <c:v>646</c:v>
                </c:pt>
                <c:pt idx="183">
                  <c:v>649</c:v>
                </c:pt>
                <c:pt idx="184">
                  <c:v>652</c:v>
                </c:pt>
                <c:pt idx="185">
                  <c:v>655</c:v>
                </c:pt>
                <c:pt idx="186">
                  <c:v>658</c:v>
                </c:pt>
                <c:pt idx="187">
                  <c:v>661</c:v>
                </c:pt>
                <c:pt idx="188">
                  <c:v>664</c:v>
                </c:pt>
                <c:pt idx="189">
                  <c:v>667</c:v>
                </c:pt>
                <c:pt idx="190">
                  <c:v>670</c:v>
                </c:pt>
                <c:pt idx="191">
                  <c:v>673</c:v>
                </c:pt>
                <c:pt idx="192">
                  <c:v>676</c:v>
                </c:pt>
                <c:pt idx="193">
                  <c:v>679</c:v>
                </c:pt>
                <c:pt idx="194">
                  <c:v>682</c:v>
                </c:pt>
                <c:pt idx="195">
                  <c:v>685</c:v>
                </c:pt>
                <c:pt idx="196">
                  <c:v>688</c:v>
                </c:pt>
                <c:pt idx="197">
                  <c:v>691</c:v>
                </c:pt>
                <c:pt idx="198">
                  <c:v>694</c:v>
                </c:pt>
                <c:pt idx="199">
                  <c:v>697</c:v>
                </c:pt>
                <c:pt idx="200">
                  <c:v>700</c:v>
                </c:pt>
                <c:pt idx="201">
                  <c:v>703</c:v>
                </c:pt>
                <c:pt idx="202">
                  <c:v>706</c:v>
                </c:pt>
                <c:pt idx="203">
                  <c:v>709</c:v>
                </c:pt>
                <c:pt idx="204">
                  <c:v>712</c:v>
                </c:pt>
                <c:pt idx="205">
                  <c:v>715</c:v>
                </c:pt>
                <c:pt idx="206">
                  <c:v>718</c:v>
                </c:pt>
                <c:pt idx="207">
                  <c:v>721</c:v>
                </c:pt>
                <c:pt idx="208">
                  <c:v>724</c:v>
                </c:pt>
                <c:pt idx="209">
                  <c:v>727</c:v>
                </c:pt>
                <c:pt idx="210">
                  <c:v>730</c:v>
                </c:pt>
                <c:pt idx="211">
                  <c:v>733</c:v>
                </c:pt>
                <c:pt idx="212">
                  <c:v>736</c:v>
                </c:pt>
                <c:pt idx="213">
                  <c:v>739</c:v>
                </c:pt>
                <c:pt idx="214">
                  <c:v>742</c:v>
                </c:pt>
                <c:pt idx="215">
                  <c:v>745</c:v>
                </c:pt>
                <c:pt idx="216">
                  <c:v>748</c:v>
                </c:pt>
                <c:pt idx="217">
                  <c:v>751</c:v>
                </c:pt>
                <c:pt idx="218">
                  <c:v>754</c:v>
                </c:pt>
                <c:pt idx="219">
                  <c:v>757</c:v>
                </c:pt>
                <c:pt idx="220">
                  <c:v>760</c:v>
                </c:pt>
                <c:pt idx="221">
                  <c:v>763</c:v>
                </c:pt>
                <c:pt idx="222">
                  <c:v>766</c:v>
                </c:pt>
                <c:pt idx="223">
                  <c:v>769</c:v>
                </c:pt>
                <c:pt idx="224">
                  <c:v>772</c:v>
                </c:pt>
                <c:pt idx="225">
                  <c:v>775</c:v>
                </c:pt>
                <c:pt idx="226">
                  <c:v>778</c:v>
                </c:pt>
                <c:pt idx="227">
                  <c:v>781</c:v>
                </c:pt>
                <c:pt idx="228">
                  <c:v>784</c:v>
                </c:pt>
                <c:pt idx="229">
                  <c:v>787</c:v>
                </c:pt>
                <c:pt idx="230">
                  <c:v>790</c:v>
                </c:pt>
                <c:pt idx="231">
                  <c:v>793</c:v>
                </c:pt>
                <c:pt idx="232">
                  <c:v>796</c:v>
                </c:pt>
                <c:pt idx="233">
                  <c:v>799</c:v>
                </c:pt>
                <c:pt idx="234">
                  <c:v>802</c:v>
                </c:pt>
                <c:pt idx="235">
                  <c:v>805</c:v>
                </c:pt>
                <c:pt idx="236">
                  <c:v>808</c:v>
                </c:pt>
                <c:pt idx="237">
                  <c:v>811</c:v>
                </c:pt>
                <c:pt idx="238">
                  <c:v>814</c:v>
                </c:pt>
                <c:pt idx="239">
                  <c:v>817</c:v>
                </c:pt>
                <c:pt idx="240">
                  <c:v>820</c:v>
                </c:pt>
                <c:pt idx="241">
                  <c:v>823</c:v>
                </c:pt>
                <c:pt idx="242">
                  <c:v>826</c:v>
                </c:pt>
                <c:pt idx="243">
                  <c:v>829</c:v>
                </c:pt>
                <c:pt idx="244">
                  <c:v>832</c:v>
                </c:pt>
                <c:pt idx="245">
                  <c:v>835</c:v>
                </c:pt>
                <c:pt idx="246">
                  <c:v>838</c:v>
                </c:pt>
                <c:pt idx="247">
                  <c:v>841</c:v>
                </c:pt>
                <c:pt idx="248">
                  <c:v>844</c:v>
                </c:pt>
                <c:pt idx="249">
                  <c:v>847</c:v>
                </c:pt>
                <c:pt idx="250">
                  <c:v>850</c:v>
                </c:pt>
                <c:pt idx="251">
                  <c:v>853</c:v>
                </c:pt>
                <c:pt idx="252">
                  <c:v>856</c:v>
                </c:pt>
                <c:pt idx="253">
                  <c:v>859</c:v>
                </c:pt>
                <c:pt idx="254">
                  <c:v>862</c:v>
                </c:pt>
                <c:pt idx="255">
                  <c:v>865</c:v>
                </c:pt>
                <c:pt idx="256">
                  <c:v>868</c:v>
                </c:pt>
                <c:pt idx="257">
                  <c:v>871</c:v>
                </c:pt>
                <c:pt idx="258">
                  <c:v>874</c:v>
                </c:pt>
                <c:pt idx="259">
                  <c:v>877</c:v>
                </c:pt>
                <c:pt idx="260">
                  <c:v>880</c:v>
                </c:pt>
                <c:pt idx="261">
                  <c:v>883</c:v>
                </c:pt>
                <c:pt idx="262">
                  <c:v>886</c:v>
                </c:pt>
                <c:pt idx="263">
                  <c:v>889</c:v>
                </c:pt>
                <c:pt idx="264">
                  <c:v>892</c:v>
                </c:pt>
                <c:pt idx="265">
                  <c:v>895</c:v>
                </c:pt>
                <c:pt idx="266">
                  <c:v>898</c:v>
                </c:pt>
                <c:pt idx="267">
                  <c:v>901</c:v>
                </c:pt>
                <c:pt idx="268">
                  <c:v>904</c:v>
                </c:pt>
                <c:pt idx="269">
                  <c:v>907</c:v>
                </c:pt>
                <c:pt idx="270">
                  <c:v>910</c:v>
                </c:pt>
                <c:pt idx="271">
                  <c:v>913</c:v>
                </c:pt>
                <c:pt idx="272">
                  <c:v>916</c:v>
                </c:pt>
                <c:pt idx="273">
                  <c:v>919</c:v>
                </c:pt>
                <c:pt idx="274">
                  <c:v>922</c:v>
                </c:pt>
                <c:pt idx="275">
                  <c:v>925</c:v>
                </c:pt>
                <c:pt idx="276">
                  <c:v>928</c:v>
                </c:pt>
                <c:pt idx="277">
                  <c:v>931</c:v>
                </c:pt>
                <c:pt idx="278">
                  <c:v>934</c:v>
                </c:pt>
                <c:pt idx="279">
                  <c:v>937</c:v>
                </c:pt>
                <c:pt idx="280">
                  <c:v>940</c:v>
                </c:pt>
                <c:pt idx="281">
                  <c:v>943</c:v>
                </c:pt>
                <c:pt idx="282">
                  <c:v>946</c:v>
                </c:pt>
                <c:pt idx="283">
                  <c:v>949</c:v>
                </c:pt>
                <c:pt idx="284">
                  <c:v>952</c:v>
                </c:pt>
                <c:pt idx="285">
                  <c:v>955</c:v>
                </c:pt>
                <c:pt idx="286">
                  <c:v>958</c:v>
                </c:pt>
                <c:pt idx="287">
                  <c:v>961</c:v>
                </c:pt>
                <c:pt idx="288">
                  <c:v>964</c:v>
                </c:pt>
                <c:pt idx="289">
                  <c:v>967</c:v>
                </c:pt>
                <c:pt idx="290">
                  <c:v>970</c:v>
                </c:pt>
                <c:pt idx="291">
                  <c:v>973</c:v>
                </c:pt>
                <c:pt idx="292">
                  <c:v>976</c:v>
                </c:pt>
                <c:pt idx="293">
                  <c:v>979</c:v>
                </c:pt>
                <c:pt idx="294">
                  <c:v>982</c:v>
                </c:pt>
                <c:pt idx="295">
                  <c:v>985</c:v>
                </c:pt>
                <c:pt idx="296">
                  <c:v>988</c:v>
                </c:pt>
                <c:pt idx="297">
                  <c:v>991</c:v>
                </c:pt>
                <c:pt idx="298">
                  <c:v>994</c:v>
                </c:pt>
                <c:pt idx="299">
                  <c:v>997</c:v>
                </c:pt>
                <c:pt idx="300">
                  <c:v>1000</c:v>
                </c:pt>
                <c:pt idx="301">
                  <c:v>1003</c:v>
                </c:pt>
                <c:pt idx="302">
                  <c:v>1006</c:v>
                </c:pt>
                <c:pt idx="303">
                  <c:v>1009</c:v>
                </c:pt>
                <c:pt idx="304">
                  <c:v>1012</c:v>
                </c:pt>
                <c:pt idx="305">
                  <c:v>1015</c:v>
                </c:pt>
                <c:pt idx="306">
                  <c:v>1018</c:v>
                </c:pt>
                <c:pt idx="307">
                  <c:v>1021</c:v>
                </c:pt>
                <c:pt idx="308">
                  <c:v>1024</c:v>
                </c:pt>
                <c:pt idx="309">
                  <c:v>1027</c:v>
                </c:pt>
                <c:pt idx="310">
                  <c:v>1030</c:v>
                </c:pt>
                <c:pt idx="311">
                  <c:v>1033</c:v>
                </c:pt>
                <c:pt idx="312">
                  <c:v>1036</c:v>
                </c:pt>
                <c:pt idx="313">
                  <c:v>1039</c:v>
                </c:pt>
                <c:pt idx="314">
                  <c:v>1042</c:v>
                </c:pt>
                <c:pt idx="315">
                  <c:v>1045</c:v>
                </c:pt>
                <c:pt idx="316">
                  <c:v>1048</c:v>
                </c:pt>
                <c:pt idx="317">
                  <c:v>1051</c:v>
                </c:pt>
                <c:pt idx="318">
                  <c:v>1054</c:v>
                </c:pt>
                <c:pt idx="319">
                  <c:v>1057</c:v>
                </c:pt>
                <c:pt idx="320">
                  <c:v>1060</c:v>
                </c:pt>
                <c:pt idx="321">
                  <c:v>1063</c:v>
                </c:pt>
                <c:pt idx="322">
                  <c:v>1066</c:v>
                </c:pt>
                <c:pt idx="323">
                  <c:v>1069</c:v>
                </c:pt>
                <c:pt idx="324">
                  <c:v>1072</c:v>
                </c:pt>
                <c:pt idx="325">
                  <c:v>1075</c:v>
                </c:pt>
                <c:pt idx="326">
                  <c:v>1078</c:v>
                </c:pt>
                <c:pt idx="327">
                  <c:v>1081</c:v>
                </c:pt>
                <c:pt idx="328">
                  <c:v>1084</c:v>
                </c:pt>
                <c:pt idx="329">
                  <c:v>1087</c:v>
                </c:pt>
                <c:pt idx="330">
                  <c:v>1090</c:v>
                </c:pt>
                <c:pt idx="331">
                  <c:v>1093</c:v>
                </c:pt>
                <c:pt idx="332">
                  <c:v>1096</c:v>
                </c:pt>
                <c:pt idx="333">
                  <c:v>1099</c:v>
                </c:pt>
                <c:pt idx="334">
                  <c:v>1102</c:v>
                </c:pt>
                <c:pt idx="335">
                  <c:v>1105</c:v>
                </c:pt>
                <c:pt idx="336">
                  <c:v>1108</c:v>
                </c:pt>
                <c:pt idx="337">
                  <c:v>1111</c:v>
                </c:pt>
                <c:pt idx="338">
                  <c:v>1114</c:v>
                </c:pt>
                <c:pt idx="339">
                  <c:v>1117</c:v>
                </c:pt>
                <c:pt idx="340">
                  <c:v>1120</c:v>
                </c:pt>
                <c:pt idx="341">
                  <c:v>1123</c:v>
                </c:pt>
                <c:pt idx="342">
                  <c:v>1126</c:v>
                </c:pt>
                <c:pt idx="343">
                  <c:v>1129</c:v>
                </c:pt>
                <c:pt idx="344">
                  <c:v>1132</c:v>
                </c:pt>
                <c:pt idx="345">
                  <c:v>1135</c:v>
                </c:pt>
                <c:pt idx="346">
                  <c:v>1138</c:v>
                </c:pt>
                <c:pt idx="347">
                  <c:v>1141</c:v>
                </c:pt>
                <c:pt idx="348">
                  <c:v>1144</c:v>
                </c:pt>
                <c:pt idx="349">
                  <c:v>1147</c:v>
                </c:pt>
                <c:pt idx="350">
                  <c:v>1150</c:v>
                </c:pt>
                <c:pt idx="351">
                  <c:v>1153</c:v>
                </c:pt>
                <c:pt idx="352">
                  <c:v>1156</c:v>
                </c:pt>
                <c:pt idx="353">
                  <c:v>1159</c:v>
                </c:pt>
                <c:pt idx="354">
                  <c:v>1162</c:v>
                </c:pt>
                <c:pt idx="355">
                  <c:v>1165</c:v>
                </c:pt>
                <c:pt idx="356">
                  <c:v>1168</c:v>
                </c:pt>
                <c:pt idx="357">
                  <c:v>1171</c:v>
                </c:pt>
                <c:pt idx="358">
                  <c:v>1174</c:v>
                </c:pt>
                <c:pt idx="359">
                  <c:v>1177</c:v>
                </c:pt>
                <c:pt idx="360">
                  <c:v>1180</c:v>
                </c:pt>
                <c:pt idx="361">
                  <c:v>1183</c:v>
                </c:pt>
                <c:pt idx="362">
                  <c:v>1186</c:v>
                </c:pt>
                <c:pt idx="363">
                  <c:v>1189</c:v>
                </c:pt>
                <c:pt idx="364">
                  <c:v>1192</c:v>
                </c:pt>
                <c:pt idx="365">
                  <c:v>1195</c:v>
                </c:pt>
                <c:pt idx="366">
                  <c:v>1198</c:v>
                </c:pt>
                <c:pt idx="367">
                  <c:v>1201</c:v>
                </c:pt>
                <c:pt idx="368">
                  <c:v>1204</c:v>
                </c:pt>
                <c:pt idx="369">
                  <c:v>1207</c:v>
                </c:pt>
                <c:pt idx="370">
                  <c:v>1210</c:v>
                </c:pt>
                <c:pt idx="371">
                  <c:v>1213</c:v>
                </c:pt>
                <c:pt idx="372">
                  <c:v>1216</c:v>
                </c:pt>
                <c:pt idx="373">
                  <c:v>1219</c:v>
                </c:pt>
                <c:pt idx="374">
                  <c:v>1222</c:v>
                </c:pt>
                <c:pt idx="375">
                  <c:v>1225</c:v>
                </c:pt>
                <c:pt idx="376">
                  <c:v>1228</c:v>
                </c:pt>
                <c:pt idx="377">
                  <c:v>1231</c:v>
                </c:pt>
                <c:pt idx="378">
                  <c:v>1234</c:v>
                </c:pt>
                <c:pt idx="379">
                  <c:v>1237</c:v>
                </c:pt>
                <c:pt idx="380">
                  <c:v>1240</c:v>
                </c:pt>
                <c:pt idx="381">
                  <c:v>1243</c:v>
                </c:pt>
                <c:pt idx="382">
                  <c:v>1246</c:v>
                </c:pt>
                <c:pt idx="383">
                  <c:v>1249</c:v>
                </c:pt>
                <c:pt idx="384">
                  <c:v>1252</c:v>
                </c:pt>
                <c:pt idx="385">
                  <c:v>1255</c:v>
                </c:pt>
                <c:pt idx="386">
                  <c:v>1258</c:v>
                </c:pt>
                <c:pt idx="387">
                  <c:v>1261</c:v>
                </c:pt>
                <c:pt idx="388">
                  <c:v>1264</c:v>
                </c:pt>
                <c:pt idx="389">
                  <c:v>1267</c:v>
                </c:pt>
                <c:pt idx="390">
                  <c:v>1270</c:v>
                </c:pt>
                <c:pt idx="391">
                  <c:v>1273</c:v>
                </c:pt>
                <c:pt idx="392">
                  <c:v>1276</c:v>
                </c:pt>
                <c:pt idx="393">
                  <c:v>1279</c:v>
                </c:pt>
                <c:pt idx="394">
                  <c:v>1282</c:v>
                </c:pt>
                <c:pt idx="395">
                  <c:v>1285</c:v>
                </c:pt>
                <c:pt idx="396">
                  <c:v>1288</c:v>
                </c:pt>
                <c:pt idx="397">
                  <c:v>1291</c:v>
                </c:pt>
                <c:pt idx="398">
                  <c:v>1294</c:v>
                </c:pt>
                <c:pt idx="399">
                  <c:v>1297</c:v>
                </c:pt>
                <c:pt idx="400">
                  <c:v>1300</c:v>
                </c:pt>
                <c:pt idx="401">
                  <c:v>1303</c:v>
                </c:pt>
                <c:pt idx="402">
                  <c:v>1306</c:v>
                </c:pt>
                <c:pt idx="403">
                  <c:v>1309</c:v>
                </c:pt>
                <c:pt idx="404">
                  <c:v>1312</c:v>
                </c:pt>
                <c:pt idx="405">
                  <c:v>1315</c:v>
                </c:pt>
                <c:pt idx="406">
                  <c:v>1318</c:v>
                </c:pt>
                <c:pt idx="407">
                  <c:v>1321</c:v>
                </c:pt>
                <c:pt idx="408">
                  <c:v>1324</c:v>
                </c:pt>
                <c:pt idx="409">
                  <c:v>1327</c:v>
                </c:pt>
                <c:pt idx="410">
                  <c:v>1330</c:v>
                </c:pt>
                <c:pt idx="411">
                  <c:v>1333</c:v>
                </c:pt>
                <c:pt idx="412">
                  <c:v>1336</c:v>
                </c:pt>
                <c:pt idx="413">
                  <c:v>1339</c:v>
                </c:pt>
                <c:pt idx="414">
                  <c:v>1342</c:v>
                </c:pt>
                <c:pt idx="415">
                  <c:v>1345</c:v>
                </c:pt>
                <c:pt idx="416">
                  <c:v>1348</c:v>
                </c:pt>
                <c:pt idx="417">
                  <c:v>1351</c:v>
                </c:pt>
                <c:pt idx="418">
                  <c:v>1354</c:v>
                </c:pt>
                <c:pt idx="419">
                  <c:v>1357</c:v>
                </c:pt>
                <c:pt idx="420">
                  <c:v>1360</c:v>
                </c:pt>
                <c:pt idx="421">
                  <c:v>1363</c:v>
                </c:pt>
                <c:pt idx="422">
                  <c:v>1366</c:v>
                </c:pt>
                <c:pt idx="423">
                  <c:v>1369</c:v>
                </c:pt>
                <c:pt idx="424">
                  <c:v>1372</c:v>
                </c:pt>
                <c:pt idx="425">
                  <c:v>1375</c:v>
                </c:pt>
                <c:pt idx="426">
                  <c:v>1378</c:v>
                </c:pt>
                <c:pt idx="427">
                  <c:v>1381</c:v>
                </c:pt>
                <c:pt idx="428">
                  <c:v>1384</c:v>
                </c:pt>
                <c:pt idx="429">
                  <c:v>1387</c:v>
                </c:pt>
                <c:pt idx="430">
                  <c:v>1390</c:v>
                </c:pt>
                <c:pt idx="431">
                  <c:v>1393</c:v>
                </c:pt>
                <c:pt idx="432">
                  <c:v>1396</c:v>
                </c:pt>
                <c:pt idx="433">
                  <c:v>1399</c:v>
                </c:pt>
                <c:pt idx="434">
                  <c:v>1402</c:v>
                </c:pt>
                <c:pt idx="435">
                  <c:v>1405</c:v>
                </c:pt>
                <c:pt idx="436">
                  <c:v>1408</c:v>
                </c:pt>
                <c:pt idx="437">
                  <c:v>1411</c:v>
                </c:pt>
                <c:pt idx="438">
                  <c:v>1414</c:v>
                </c:pt>
                <c:pt idx="439">
                  <c:v>1417</c:v>
                </c:pt>
                <c:pt idx="440">
                  <c:v>1420</c:v>
                </c:pt>
                <c:pt idx="441">
                  <c:v>1423</c:v>
                </c:pt>
                <c:pt idx="442">
                  <c:v>1426</c:v>
                </c:pt>
                <c:pt idx="443">
                  <c:v>1429</c:v>
                </c:pt>
                <c:pt idx="444">
                  <c:v>1432</c:v>
                </c:pt>
                <c:pt idx="445">
                  <c:v>1435</c:v>
                </c:pt>
                <c:pt idx="446">
                  <c:v>1438</c:v>
                </c:pt>
                <c:pt idx="447">
                  <c:v>1441</c:v>
                </c:pt>
                <c:pt idx="448">
                  <c:v>1444</c:v>
                </c:pt>
                <c:pt idx="449">
                  <c:v>1447</c:v>
                </c:pt>
                <c:pt idx="450">
                  <c:v>1450</c:v>
                </c:pt>
                <c:pt idx="451">
                  <c:v>1453</c:v>
                </c:pt>
                <c:pt idx="452">
                  <c:v>1456</c:v>
                </c:pt>
                <c:pt idx="453">
                  <c:v>1459</c:v>
                </c:pt>
                <c:pt idx="454">
                  <c:v>1462</c:v>
                </c:pt>
                <c:pt idx="455">
                  <c:v>1465</c:v>
                </c:pt>
                <c:pt idx="456">
                  <c:v>1468</c:v>
                </c:pt>
                <c:pt idx="457">
                  <c:v>1471</c:v>
                </c:pt>
                <c:pt idx="458">
                  <c:v>1474</c:v>
                </c:pt>
                <c:pt idx="459">
                  <c:v>1477</c:v>
                </c:pt>
                <c:pt idx="460">
                  <c:v>1480</c:v>
                </c:pt>
                <c:pt idx="461">
                  <c:v>1483</c:v>
                </c:pt>
                <c:pt idx="462">
                  <c:v>1486</c:v>
                </c:pt>
                <c:pt idx="463">
                  <c:v>1489</c:v>
                </c:pt>
                <c:pt idx="464">
                  <c:v>1492</c:v>
                </c:pt>
                <c:pt idx="465">
                  <c:v>1495</c:v>
                </c:pt>
                <c:pt idx="466">
                  <c:v>1498</c:v>
                </c:pt>
                <c:pt idx="467">
                  <c:v>1501</c:v>
                </c:pt>
                <c:pt idx="468">
                  <c:v>1504</c:v>
                </c:pt>
                <c:pt idx="469">
                  <c:v>1507</c:v>
                </c:pt>
                <c:pt idx="470">
                  <c:v>1510</c:v>
                </c:pt>
                <c:pt idx="471">
                  <c:v>1513</c:v>
                </c:pt>
                <c:pt idx="472">
                  <c:v>1516</c:v>
                </c:pt>
                <c:pt idx="473">
                  <c:v>1519</c:v>
                </c:pt>
                <c:pt idx="474">
                  <c:v>1522</c:v>
                </c:pt>
                <c:pt idx="475">
                  <c:v>1525</c:v>
                </c:pt>
                <c:pt idx="476">
                  <c:v>1528</c:v>
                </c:pt>
                <c:pt idx="477">
                  <c:v>1531</c:v>
                </c:pt>
                <c:pt idx="478">
                  <c:v>1534</c:v>
                </c:pt>
                <c:pt idx="479">
                  <c:v>1537</c:v>
                </c:pt>
                <c:pt idx="480">
                  <c:v>1540</c:v>
                </c:pt>
                <c:pt idx="481">
                  <c:v>1543</c:v>
                </c:pt>
                <c:pt idx="482">
                  <c:v>1546</c:v>
                </c:pt>
                <c:pt idx="483">
                  <c:v>1549</c:v>
                </c:pt>
                <c:pt idx="484">
                  <c:v>1552</c:v>
                </c:pt>
                <c:pt idx="485">
                  <c:v>1555</c:v>
                </c:pt>
                <c:pt idx="486">
                  <c:v>1558</c:v>
                </c:pt>
                <c:pt idx="487">
                  <c:v>1561</c:v>
                </c:pt>
                <c:pt idx="488">
                  <c:v>1564</c:v>
                </c:pt>
                <c:pt idx="489">
                  <c:v>1567</c:v>
                </c:pt>
                <c:pt idx="490">
                  <c:v>1570</c:v>
                </c:pt>
                <c:pt idx="491">
                  <c:v>1573</c:v>
                </c:pt>
                <c:pt idx="492">
                  <c:v>1576</c:v>
                </c:pt>
                <c:pt idx="493">
                  <c:v>1579</c:v>
                </c:pt>
                <c:pt idx="494">
                  <c:v>1582</c:v>
                </c:pt>
                <c:pt idx="495">
                  <c:v>1585</c:v>
                </c:pt>
                <c:pt idx="496">
                  <c:v>1588</c:v>
                </c:pt>
                <c:pt idx="497">
                  <c:v>1591</c:v>
                </c:pt>
                <c:pt idx="498">
                  <c:v>1594</c:v>
                </c:pt>
                <c:pt idx="499">
                  <c:v>1597</c:v>
                </c:pt>
                <c:pt idx="500">
                  <c:v>1600</c:v>
                </c:pt>
                <c:pt idx="501">
                  <c:v>1603</c:v>
                </c:pt>
                <c:pt idx="502">
                  <c:v>1606</c:v>
                </c:pt>
                <c:pt idx="503">
                  <c:v>1609</c:v>
                </c:pt>
                <c:pt idx="504">
                  <c:v>1612</c:v>
                </c:pt>
                <c:pt idx="505">
                  <c:v>1615</c:v>
                </c:pt>
                <c:pt idx="506">
                  <c:v>1618</c:v>
                </c:pt>
                <c:pt idx="507">
                  <c:v>1621</c:v>
                </c:pt>
                <c:pt idx="508">
                  <c:v>1624</c:v>
                </c:pt>
                <c:pt idx="509">
                  <c:v>1627</c:v>
                </c:pt>
                <c:pt idx="510">
                  <c:v>1630</c:v>
                </c:pt>
                <c:pt idx="511">
                  <c:v>1633</c:v>
                </c:pt>
                <c:pt idx="512">
                  <c:v>1636</c:v>
                </c:pt>
                <c:pt idx="513">
                  <c:v>1639</c:v>
                </c:pt>
                <c:pt idx="514">
                  <c:v>1642</c:v>
                </c:pt>
                <c:pt idx="515">
                  <c:v>1645</c:v>
                </c:pt>
                <c:pt idx="516">
                  <c:v>1648</c:v>
                </c:pt>
                <c:pt idx="517">
                  <c:v>1651</c:v>
                </c:pt>
                <c:pt idx="518">
                  <c:v>1654</c:v>
                </c:pt>
                <c:pt idx="519">
                  <c:v>1657</c:v>
                </c:pt>
                <c:pt idx="520">
                  <c:v>1660</c:v>
                </c:pt>
                <c:pt idx="521">
                  <c:v>1663</c:v>
                </c:pt>
                <c:pt idx="522">
                  <c:v>1666</c:v>
                </c:pt>
                <c:pt idx="523">
                  <c:v>1669</c:v>
                </c:pt>
                <c:pt idx="524">
                  <c:v>1672</c:v>
                </c:pt>
                <c:pt idx="525">
                  <c:v>1675</c:v>
                </c:pt>
                <c:pt idx="526">
                  <c:v>1678</c:v>
                </c:pt>
                <c:pt idx="527">
                  <c:v>1681</c:v>
                </c:pt>
                <c:pt idx="528">
                  <c:v>1684</c:v>
                </c:pt>
                <c:pt idx="529">
                  <c:v>1687</c:v>
                </c:pt>
                <c:pt idx="530">
                  <c:v>1690</c:v>
                </c:pt>
                <c:pt idx="531">
                  <c:v>1693</c:v>
                </c:pt>
                <c:pt idx="532">
                  <c:v>1696</c:v>
                </c:pt>
                <c:pt idx="533">
                  <c:v>1699</c:v>
                </c:pt>
                <c:pt idx="534">
                  <c:v>1702</c:v>
                </c:pt>
                <c:pt idx="535">
                  <c:v>1705</c:v>
                </c:pt>
                <c:pt idx="536">
                  <c:v>1708</c:v>
                </c:pt>
                <c:pt idx="537">
                  <c:v>1711</c:v>
                </c:pt>
                <c:pt idx="538">
                  <c:v>1714</c:v>
                </c:pt>
                <c:pt idx="539">
                  <c:v>1717</c:v>
                </c:pt>
                <c:pt idx="540">
                  <c:v>1720</c:v>
                </c:pt>
                <c:pt idx="541">
                  <c:v>1723</c:v>
                </c:pt>
                <c:pt idx="542">
                  <c:v>1726</c:v>
                </c:pt>
                <c:pt idx="543">
                  <c:v>1729</c:v>
                </c:pt>
                <c:pt idx="544">
                  <c:v>1732</c:v>
                </c:pt>
                <c:pt idx="545">
                  <c:v>1735</c:v>
                </c:pt>
                <c:pt idx="546">
                  <c:v>1738</c:v>
                </c:pt>
                <c:pt idx="547">
                  <c:v>1741</c:v>
                </c:pt>
                <c:pt idx="548">
                  <c:v>1744</c:v>
                </c:pt>
                <c:pt idx="549">
                  <c:v>1747</c:v>
                </c:pt>
                <c:pt idx="550">
                  <c:v>1750</c:v>
                </c:pt>
                <c:pt idx="551">
                  <c:v>1753</c:v>
                </c:pt>
                <c:pt idx="552">
                  <c:v>1756</c:v>
                </c:pt>
                <c:pt idx="553">
                  <c:v>1759</c:v>
                </c:pt>
                <c:pt idx="554">
                  <c:v>1762</c:v>
                </c:pt>
                <c:pt idx="555">
                  <c:v>1765</c:v>
                </c:pt>
                <c:pt idx="556">
                  <c:v>1768</c:v>
                </c:pt>
                <c:pt idx="557">
                  <c:v>1771</c:v>
                </c:pt>
                <c:pt idx="558">
                  <c:v>1774</c:v>
                </c:pt>
                <c:pt idx="559">
                  <c:v>1777</c:v>
                </c:pt>
                <c:pt idx="560">
                  <c:v>1780</c:v>
                </c:pt>
                <c:pt idx="561">
                  <c:v>1783</c:v>
                </c:pt>
                <c:pt idx="562">
                  <c:v>1786</c:v>
                </c:pt>
                <c:pt idx="563">
                  <c:v>1789</c:v>
                </c:pt>
                <c:pt idx="564">
                  <c:v>1792</c:v>
                </c:pt>
                <c:pt idx="565">
                  <c:v>1795</c:v>
                </c:pt>
                <c:pt idx="566">
                  <c:v>1798</c:v>
                </c:pt>
                <c:pt idx="567">
                  <c:v>1801</c:v>
                </c:pt>
                <c:pt idx="568">
                  <c:v>1804</c:v>
                </c:pt>
                <c:pt idx="569">
                  <c:v>1807</c:v>
                </c:pt>
                <c:pt idx="570">
                  <c:v>1810</c:v>
                </c:pt>
                <c:pt idx="571">
                  <c:v>1813</c:v>
                </c:pt>
                <c:pt idx="572">
                  <c:v>1816</c:v>
                </c:pt>
                <c:pt idx="573">
                  <c:v>1819</c:v>
                </c:pt>
                <c:pt idx="574">
                  <c:v>1822</c:v>
                </c:pt>
                <c:pt idx="575">
                  <c:v>1825</c:v>
                </c:pt>
                <c:pt idx="576">
                  <c:v>1828</c:v>
                </c:pt>
                <c:pt idx="577">
                  <c:v>1831</c:v>
                </c:pt>
                <c:pt idx="578">
                  <c:v>1834</c:v>
                </c:pt>
                <c:pt idx="579">
                  <c:v>1837</c:v>
                </c:pt>
                <c:pt idx="580">
                  <c:v>1840</c:v>
                </c:pt>
                <c:pt idx="581">
                  <c:v>1843</c:v>
                </c:pt>
                <c:pt idx="582">
                  <c:v>1846</c:v>
                </c:pt>
                <c:pt idx="583">
                  <c:v>1849</c:v>
                </c:pt>
                <c:pt idx="584">
                  <c:v>1852</c:v>
                </c:pt>
                <c:pt idx="585">
                  <c:v>1855</c:v>
                </c:pt>
                <c:pt idx="586">
                  <c:v>1858</c:v>
                </c:pt>
                <c:pt idx="587">
                  <c:v>1861</c:v>
                </c:pt>
                <c:pt idx="588">
                  <c:v>1864</c:v>
                </c:pt>
                <c:pt idx="589">
                  <c:v>1867</c:v>
                </c:pt>
                <c:pt idx="590">
                  <c:v>1870</c:v>
                </c:pt>
                <c:pt idx="591">
                  <c:v>1873</c:v>
                </c:pt>
                <c:pt idx="592">
                  <c:v>1876</c:v>
                </c:pt>
                <c:pt idx="593">
                  <c:v>1879</c:v>
                </c:pt>
                <c:pt idx="594">
                  <c:v>1882</c:v>
                </c:pt>
                <c:pt idx="595">
                  <c:v>1885</c:v>
                </c:pt>
                <c:pt idx="596">
                  <c:v>1888</c:v>
                </c:pt>
                <c:pt idx="597">
                  <c:v>1891</c:v>
                </c:pt>
                <c:pt idx="598">
                  <c:v>1894</c:v>
                </c:pt>
                <c:pt idx="599">
                  <c:v>1897</c:v>
                </c:pt>
                <c:pt idx="600">
                  <c:v>1900</c:v>
                </c:pt>
                <c:pt idx="601">
                  <c:v>1903</c:v>
                </c:pt>
                <c:pt idx="602">
                  <c:v>1906</c:v>
                </c:pt>
                <c:pt idx="603">
                  <c:v>1909</c:v>
                </c:pt>
                <c:pt idx="604">
                  <c:v>1912</c:v>
                </c:pt>
                <c:pt idx="605">
                  <c:v>1915</c:v>
                </c:pt>
                <c:pt idx="606">
                  <c:v>1918</c:v>
                </c:pt>
                <c:pt idx="607">
                  <c:v>1921</c:v>
                </c:pt>
                <c:pt idx="608">
                  <c:v>1924</c:v>
                </c:pt>
                <c:pt idx="609">
                  <c:v>1927</c:v>
                </c:pt>
                <c:pt idx="610">
                  <c:v>1930</c:v>
                </c:pt>
                <c:pt idx="611">
                  <c:v>1933</c:v>
                </c:pt>
                <c:pt idx="612">
                  <c:v>1936</c:v>
                </c:pt>
                <c:pt idx="613">
                  <c:v>1939</c:v>
                </c:pt>
                <c:pt idx="614">
                  <c:v>1942</c:v>
                </c:pt>
                <c:pt idx="615">
                  <c:v>1945</c:v>
                </c:pt>
                <c:pt idx="616">
                  <c:v>1948</c:v>
                </c:pt>
                <c:pt idx="617">
                  <c:v>1951</c:v>
                </c:pt>
                <c:pt idx="618">
                  <c:v>1954</c:v>
                </c:pt>
                <c:pt idx="619">
                  <c:v>1957</c:v>
                </c:pt>
                <c:pt idx="620">
                  <c:v>1960</c:v>
                </c:pt>
                <c:pt idx="621">
                  <c:v>1963</c:v>
                </c:pt>
                <c:pt idx="622">
                  <c:v>1966</c:v>
                </c:pt>
                <c:pt idx="623">
                  <c:v>1969</c:v>
                </c:pt>
                <c:pt idx="624">
                  <c:v>1972</c:v>
                </c:pt>
                <c:pt idx="625">
                  <c:v>1975</c:v>
                </c:pt>
                <c:pt idx="626">
                  <c:v>1978</c:v>
                </c:pt>
                <c:pt idx="627">
                  <c:v>1981</c:v>
                </c:pt>
                <c:pt idx="628">
                  <c:v>1984</c:v>
                </c:pt>
                <c:pt idx="629">
                  <c:v>1987</c:v>
                </c:pt>
                <c:pt idx="630">
                  <c:v>1990</c:v>
                </c:pt>
                <c:pt idx="631">
                  <c:v>1993</c:v>
                </c:pt>
                <c:pt idx="632">
                  <c:v>1996</c:v>
                </c:pt>
                <c:pt idx="633">
                  <c:v>1999</c:v>
                </c:pt>
                <c:pt idx="634">
                  <c:v>2002</c:v>
                </c:pt>
                <c:pt idx="635">
                  <c:v>2005</c:v>
                </c:pt>
                <c:pt idx="636">
                  <c:v>2008</c:v>
                </c:pt>
                <c:pt idx="637">
                  <c:v>2011</c:v>
                </c:pt>
                <c:pt idx="638">
                  <c:v>2014</c:v>
                </c:pt>
                <c:pt idx="639">
                  <c:v>2017</c:v>
                </c:pt>
                <c:pt idx="640">
                  <c:v>2020</c:v>
                </c:pt>
                <c:pt idx="641">
                  <c:v>2023</c:v>
                </c:pt>
                <c:pt idx="642">
                  <c:v>2026</c:v>
                </c:pt>
                <c:pt idx="643">
                  <c:v>2029</c:v>
                </c:pt>
                <c:pt idx="644">
                  <c:v>2032</c:v>
                </c:pt>
                <c:pt idx="645">
                  <c:v>2035</c:v>
                </c:pt>
                <c:pt idx="646">
                  <c:v>2038</c:v>
                </c:pt>
                <c:pt idx="647">
                  <c:v>2041</c:v>
                </c:pt>
                <c:pt idx="648">
                  <c:v>2044</c:v>
                </c:pt>
                <c:pt idx="649">
                  <c:v>2047</c:v>
                </c:pt>
                <c:pt idx="650">
                  <c:v>2050</c:v>
                </c:pt>
                <c:pt idx="651">
                  <c:v>2053</c:v>
                </c:pt>
                <c:pt idx="652">
                  <c:v>2056</c:v>
                </c:pt>
                <c:pt idx="653">
                  <c:v>2059</c:v>
                </c:pt>
                <c:pt idx="654">
                  <c:v>2062</c:v>
                </c:pt>
                <c:pt idx="655">
                  <c:v>2065</c:v>
                </c:pt>
                <c:pt idx="656">
                  <c:v>2068</c:v>
                </c:pt>
                <c:pt idx="657">
                  <c:v>2071</c:v>
                </c:pt>
                <c:pt idx="658">
                  <c:v>2074</c:v>
                </c:pt>
                <c:pt idx="659">
                  <c:v>2077</c:v>
                </c:pt>
                <c:pt idx="660">
                  <c:v>2080</c:v>
                </c:pt>
                <c:pt idx="661">
                  <c:v>2083</c:v>
                </c:pt>
                <c:pt idx="662">
                  <c:v>2086</c:v>
                </c:pt>
                <c:pt idx="663">
                  <c:v>2089</c:v>
                </c:pt>
                <c:pt idx="664">
                  <c:v>2092</c:v>
                </c:pt>
                <c:pt idx="665">
                  <c:v>2095</c:v>
                </c:pt>
                <c:pt idx="666">
                  <c:v>2098</c:v>
                </c:pt>
                <c:pt idx="667">
                  <c:v>2101</c:v>
                </c:pt>
                <c:pt idx="668">
                  <c:v>2104</c:v>
                </c:pt>
                <c:pt idx="669">
                  <c:v>2107</c:v>
                </c:pt>
                <c:pt idx="670">
                  <c:v>2110</c:v>
                </c:pt>
                <c:pt idx="671">
                  <c:v>2113</c:v>
                </c:pt>
                <c:pt idx="672">
                  <c:v>2116</c:v>
                </c:pt>
                <c:pt idx="673">
                  <c:v>2119</c:v>
                </c:pt>
                <c:pt idx="674">
                  <c:v>2122</c:v>
                </c:pt>
                <c:pt idx="675">
                  <c:v>2125</c:v>
                </c:pt>
                <c:pt idx="676">
                  <c:v>2128</c:v>
                </c:pt>
                <c:pt idx="677">
                  <c:v>2131</c:v>
                </c:pt>
                <c:pt idx="678">
                  <c:v>2134</c:v>
                </c:pt>
                <c:pt idx="679">
                  <c:v>2137</c:v>
                </c:pt>
                <c:pt idx="680">
                  <c:v>2140</c:v>
                </c:pt>
                <c:pt idx="681">
                  <c:v>2143</c:v>
                </c:pt>
                <c:pt idx="682">
                  <c:v>2146</c:v>
                </c:pt>
                <c:pt idx="683">
                  <c:v>2149</c:v>
                </c:pt>
                <c:pt idx="684">
                  <c:v>2152</c:v>
                </c:pt>
                <c:pt idx="685">
                  <c:v>2155</c:v>
                </c:pt>
                <c:pt idx="686">
                  <c:v>2158</c:v>
                </c:pt>
                <c:pt idx="687">
                  <c:v>2161</c:v>
                </c:pt>
                <c:pt idx="688">
                  <c:v>2164</c:v>
                </c:pt>
                <c:pt idx="689">
                  <c:v>2167</c:v>
                </c:pt>
                <c:pt idx="690">
                  <c:v>2170</c:v>
                </c:pt>
                <c:pt idx="691">
                  <c:v>2173</c:v>
                </c:pt>
                <c:pt idx="692">
                  <c:v>2176</c:v>
                </c:pt>
                <c:pt idx="693">
                  <c:v>2179</c:v>
                </c:pt>
                <c:pt idx="694">
                  <c:v>2182</c:v>
                </c:pt>
                <c:pt idx="695">
                  <c:v>2185</c:v>
                </c:pt>
                <c:pt idx="696">
                  <c:v>2188</c:v>
                </c:pt>
                <c:pt idx="697">
                  <c:v>2191</c:v>
                </c:pt>
                <c:pt idx="698">
                  <c:v>2194</c:v>
                </c:pt>
                <c:pt idx="699">
                  <c:v>2197</c:v>
                </c:pt>
                <c:pt idx="700">
                  <c:v>2200</c:v>
                </c:pt>
                <c:pt idx="701">
                  <c:v>2203</c:v>
                </c:pt>
                <c:pt idx="702">
                  <c:v>2206</c:v>
                </c:pt>
                <c:pt idx="703">
                  <c:v>2209</c:v>
                </c:pt>
                <c:pt idx="704">
                  <c:v>2212</c:v>
                </c:pt>
                <c:pt idx="705">
                  <c:v>2215</c:v>
                </c:pt>
                <c:pt idx="706">
                  <c:v>2218</c:v>
                </c:pt>
                <c:pt idx="707">
                  <c:v>2221</c:v>
                </c:pt>
                <c:pt idx="708">
                  <c:v>2224</c:v>
                </c:pt>
                <c:pt idx="709">
                  <c:v>2227</c:v>
                </c:pt>
                <c:pt idx="710">
                  <c:v>2230</c:v>
                </c:pt>
                <c:pt idx="711">
                  <c:v>2233</c:v>
                </c:pt>
                <c:pt idx="712">
                  <c:v>2236</c:v>
                </c:pt>
                <c:pt idx="713">
                  <c:v>2239</c:v>
                </c:pt>
                <c:pt idx="714">
                  <c:v>2242</c:v>
                </c:pt>
                <c:pt idx="715">
                  <c:v>2245</c:v>
                </c:pt>
                <c:pt idx="716">
                  <c:v>2248</c:v>
                </c:pt>
                <c:pt idx="717">
                  <c:v>2251</c:v>
                </c:pt>
                <c:pt idx="718">
                  <c:v>2254</c:v>
                </c:pt>
                <c:pt idx="719">
                  <c:v>2257</c:v>
                </c:pt>
                <c:pt idx="720">
                  <c:v>2260</c:v>
                </c:pt>
                <c:pt idx="721">
                  <c:v>2263</c:v>
                </c:pt>
                <c:pt idx="722">
                  <c:v>2266</c:v>
                </c:pt>
                <c:pt idx="723">
                  <c:v>2269</c:v>
                </c:pt>
                <c:pt idx="724">
                  <c:v>2272</c:v>
                </c:pt>
                <c:pt idx="725">
                  <c:v>2275</c:v>
                </c:pt>
                <c:pt idx="726">
                  <c:v>2278</c:v>
                </c:pt>
                <c:pt idx="727">
                  <c:v>2281</c:v>
                </c:pt>
                <c:pt idx="728">
                  <c:v>2284</c:v>
                </c:pt>
                <c:pt idx="729">
                  <c:v>2287</c:v>
                </c:pt>
                <c:pt idx="730">
                  <c:v>2290</c:v>
                </c:pt>
                <c:pt idx="731">
                  <c:v>2293</c:v>
                </c:pt>
                <c:pt idx="732">
                  <c:v>2296</c:v>
                </c:pt>
                <c:pt idx="733">
                  <c:v>2299</c:v>
                </c:pt>
                <c:pt idx="734">
                  <c:v>2302</c:v>
                </c:pt>
                <c:pt idx="735">
                  <c:v>2305</c:v>
                </c:pt>
                <c:pt idx="736">
                  <c:v>2308</c:v>
                </c:pt>
                <c:pt idx="737">
                  <c:v>2311</c:v>
                </c:pt>
                <c:pt idx="738">
                  <c:v>2314</c:v>
                </c:pt>
                <c:pt idx="739">
                  <c:v>2317</c:v>
                </c:pt>
                <c:pt idx="740">
                  <c:v>2320</c:v>
                </c:pt>
                <c:pt idx="741">
                  <c:v>2323</c:v>
                </c:pt>
                <c:pt idx="742">
                  <c:v>2326</c:v>
                </c:pt>
                <c:pt idx="743">
                  <c:v>2329</c:v>
                </c:pt>
                <c:pt idx="744">
                  <c:v>2332</c:v>
                </c:pt>
                <c:pt idx="745">
                  <c:v>2335</c:v>
                </c:pt>
                <c:pt idx="746">
                  <c:v>2338</c:v>
                </c:pt>
                <c:pt idx="747">
                  <c:v>2341</c:v>
                </c:pt>
                <c:pt idx="748">
                  <c:v>2344</c:v>
                </c:pt>
                <c:pt idx="749">
                  <c:v>2347</c:v>
                </c:pt>
                <c:pt idx="750">
                  <c:v>2350</c:v>
                </c:pt>
                <c:pt idx="751">
                  <c:v>2353</c:v>
                </c:pt>
                <c:pt idx="752">
                  <c:v>2356</c:v>
                </c:pt>
                <c:pt idx="753">
                  <c:v>2359</c:v>
                </c:pt>
                <c:pt idx="754">
                  <c:v>2362</c:v>
                </c:pt>
                <c:pt idx="755">
                  <c:v>2365</c:v>
                </c:pt>
                <c:pt idx="756">
                  <c:v>2368</c:v>
                </c:pt>
                <c:pt idx="757">
                  <c:v>2371</c:v>
                </c:pt>
                <c:pt idx="758">
                  <c:v>2374</c:v>
                </c:pt>
                <c:pt idx="759">
                  <c:v>2377</c:v>
                </c:pt>
                <c:pt idx="760">
                  <c:v>2380</c:v>
                </c:pt>
                <c:pt idx="761">
                  <c:v>2383</c:v>
                </c:pt>
                <c:pt idx="762">
                  <c:v>2386</c:v>
                </c:pt>
                <c:pt idx="763">
                  <c:v>2389</c:v>
                </c:pt>
                <c:pt idx="764">
                  <c:v>2392</c:v>
                </c:pt>
                <c:pt idx="765">
                  <c:v>2395</c:v>
                </c:pt>
                <c:pt idx="766">
                  <c:v>2398</c:v>
                </c:pt>
                <c:pt idx="767">
                  <c:v>2401</c:v>
                </c:pt>
                <c:pt idx="768">
                  <c:v>2404</c:v>
                </c:pt>
                <c:pt idx="769">
                  <c:v>2407</c:v>
                </c:pt>
                <c:pt idx="770">
                  <c:v>2410</c:v>
                </c:pt>
                <c:pt idx="771">
                  <c:v>2413</c:v>
                </c:pt>
                <c:pt idx="772">
                  <c:v>2416</c:v>
                </c:pt>
                <c:pt idx="773">
                  <c:v>2419</c:v>
                </c:pt>
                <c:pt idx="774">
                  <c:v>2422</c:v>
                </c:pt>
                <c:pt idx="775">
                  <c:v>2425</c:v>
                </c:pt>
                <c:pt idx="776">
                  <c:v>2428</c:v>
                </c:pt>
                <c:pt idx="777">
                  <c:v>2431</c:v>
                </c:pt>
                <c:pt idx="778">
                  <c:v>2434</c:v>
                </c:pt>
                <c:pt idx="779">
                  <c:v>2437</c:v>
                </c:pt>
                <c:pt idx="780">
                  <c:v>2440</c:v>
                </c:pt>
                <c:pt idx="781">
                  <c:v>2443</c:v>
                </c:pt>
                <c:pt idx="782">
                  <c:v>2446</c:v>
                </c:pt>
                <c:pt idx="783">
                  <c:v>2449</c:v>
                </c:pt>
                <c:pt idx="784">
                  <c:v>2452</c:v>
                </c:pt>
                <c:pt idx="785">
                  <c:v>2455</c:v>
                </c:pt>
                <c:pt idx="786">
                  <c:v>2458</c:v>
                </c:pt>
                <c:pt idx="787">
                  <c:v>2461</c:v>
                </c:pt>
                <c:pt idx="788">
                  <c:v>2464</c:v>
                </c:pt>
                <c:pt idx="789">
                  <c:v>2467</c:v>
                </c:pt>
                <c:pt idx="790">
                  <c:v>2470</c:v>
                </c:pt>
                <c:pt idx="791">
                  <c:v>2473</c:v>
                </c:pt>
                <c:pt idx="792">
                  <c:v>2476</c:v>
                </c:pt>
                <c:pt idx="793">
                  <c:v>2479</c:v>
                </c:pt>
                <c:pt idx="794">
                  <c:v>2482</c:v>
                </c:pt>
                <c:pt idx="795">
                  <c:v>2485</c:v>
                </c:pt>
                <c:pt idx="796">
                  <c:v>2488</c:v>
                </c:pt>
                <c:pt idx="797">
                  <c:v>2491</c:v>
                </c:pt>
                <c:pt idx="798">
                  <c:v>2494</c:v>
                </c:pt>
                <c:pt idx="799">
                  <c:v>2497</c:v>
                </c:pt>
                <c:pt idx="800">
                  <c:v>2500</c:v>
                </c:pt>
                <c:pt idx="801">
                  <c:v>2503</c:v>
                </c:pt>
                <c:pt idx="802">
                  <c:v>2506</c:v>
                </c:pt>
                <c:pt idx="803">
                  <c:v>2509</c:v>
                </c:pt>
                <c:pt idx="804">
                  <c:v>2512</c:v>
                </c:pt>
                <c:pt idx="805">
                  <c:v>2515</c:v>
                </c:pt>
                <c:pt idx="806">
                  <c:v>2518</c:v>
                </c:pt>
                <c:pt idx="807">
                  <c:v>2521</c:v>
                </c:pt>
                <c:pt idx="808">
                  <c:v>2524</c:v>
                </c:pt>
                <c:pt idx="809">
                  <c:v>2527</c:v>
                </c:pt>
                <c:pt idx="810">
                  <c:v>2530</c:v>
                </c:pt>
                <c:pt idx="811">
                  <c:v>2533</c:v>
                </c:pt>
                <c:pt idx="812">
                  <c:v>2536</c:v>
                </c:pt>
                <c:pt idx="813">
                  <c:v>2539</c:v>
                </c:pt>
                <c:pt idx="814">
                  <c:v>2542</c:v>
                </c:pt>
                <c:pt idx="815">
                  <c:v>2545</c:v>
                </c:pt>
                <c:pt idx="816">
                  <c:v>2548</c:v>
                </c:pt>
                <c:pt idx="817">
                  <c:v>2551</c:v>
                </c:pt>
                <c:pt idx="818">
                  <c:v>2554</c:v>
                </c:pt>
                <c:pt idx="819">
                  <c:v>2557</c:v>
                </c:pt>
                <c:pt idx="820">
                  <c:v>2560</c:v>
                </c:pt>
                <c:pt idx="821">
                  <c:v>2563</c:v>
                </c:pt>
                <c:pt idx="822">
                  <c:v>2566</c:v>
                </c:pt>
                <c:pt idx="823">
                  <c:v>2569</c:v>
                </c:pt>
                <c:pt idx="824">
                  <c:v>2572</c:v>
                </c:pt>
                <c:pt idx="825">
                  <c:v>2575</c:v>
                </c:pt>
                <c:pt idx="826">
                  <c:v>2578</c:v>
                </c:pt>
                <c:pt idx="827">
                  <c:v>2581</c:v>
                </c:pt>
                <c:pt idx="828">
                  <c:v>2584</c:v>
                </c:pt>
                <c:pt idx="829">
                  <c:v>2587</c:v>
                </c:pt>
                <c:pt idx="830">
                  <c:v>2590</c:v>
                </c:pt>
                <c:pt idx="831">
                  <c:v>2593</c:v>
                </c:pt>
                <c:pt idx="832">
                  <c:v>2596</c:v>
                </c:pt>
                <c:pt idx="833">
                  <c:v>2599</c:v>
                </c:pt>
                <c:pt idx="834">
                  <c:v>2602</c:v>
                </c:pt>
                <c:pt idx="835">
                  <c:v>2605</c:v>
                </c:pt>
                <c:pt idx="836">
                  <c:v>2608</c:v>
                </c:pt>
                <c:pt idx="837">
                  <c:v>2611</c:v>
                </c:pt>
                <c:pt idx="838">
                  <c:v>2614</c:v>
                </c:pt>
                <c:pt idx="839">
                  <c:v>2617</c:v>
                </c:pt>
                <c:pt idx="840">
                  <c:v>2620</c:v>
                </c:pt>
                <c:pt idx="841">
                  <c:v>2623</c:v>
                </c:pt>
                <c:pt idx="842">
                  <c:v>2626</c:v>
                </c:pt>
                <c:pt idx="843">
                  <c:v>2629</c:v>
                </c:pt>
                <c:pt idx="844">
                  <c:v>2632</c:v>
                </c:pt>
                <c:pt idx="845">
                  <c:v>2635</c:v>
                </c:pt>
                <c:pt idx="846">
                  <c:v>2638</c:v>
                </c:pt>
                <c:pt idx="847">
                  <c:v>2641</c:v>
                </c:pt>
                <c:pt idx="848">
                  <c:v>2644</c:v>
                </c:pt>
                <c:pt idx="849">
                  <c:v>2647</c:v>
                </c:pt>
                <c:pt idx="850">
                  <c:v>2650</c:v>
                </c:pt>
                <c:pt idx="851">
                  <c:v>2653</c:v>
                </c:pt>
                <c:pt idx="852">
                  <c:v>2656</c:v>
                </c:pt>
                <c:pt idx="853">
                  <c:v>2659</c:v>
                </c:pt>
                <c:pt idx="854">
                  <c:v>2662</c:v>
                </c:pt>
                <c:pt idx="855">
                  <c:v>2665</c:v>
                </c:pt>
                <c:pt idx="856">
                  <c:v>2668</c:v>
                </c:pt>
                <c:pt idx="857">
                  <c:v>2671</c:v>
                </c:pt>
                <c:pt idx="858">
                  <c:v>2674</c:v>
                </c:pt>
                <c:pt idx="859">
                  <c:v>2677</c:v>
                </c:pt>
                <c:pt idx="860">
                  <c:v>2680</c:v>
                </c:pt>
                <c:pt idx="861">
                  <c:v>2683</c:v>
                </c:pt>
                <c:pt idx="862">
                  <c:v>2686</c:v>
                </c:pt>
                <c:pt idx="863">
                  <c:v>2689</c:v>
                </c:pt>
                <c:pt idx="864">
                  <c:v>2692</c:v>
                </c:pt>
                <c:pt idx="865">
                  <c:v>2695</c:v>
                </c:pt>
                <c:pt idx="866">
                  <c:v>2698</c:v>
                </c:pt>
                <c:pt idx="867">
                  <c:v>2701</c:v>
                </c:pt>
                <c:pt idx="868">
                  <c:v>2704</c:v>
                </c:pt>
                <c:pt idx="869">
                  <c:v>2707</c:v>
                </c:pt>
                <c:pt idx="870">
                  <c:v>2710</c:v>
                </c:pt>
                <c:pt idx="871">
                  <c:v>2713</c:v>
                </c:pt>
                <c:pt idx="872">
                  <c:v>2716</c:v>
                </c:pt>
                <c:pt idx="873">
                  <c:v>2719</c:v>
                </c:pt>
                <c:pt idx="874">
                  <c:v>2722</c:v>
                </c:pt>
                <c:pt idx="875">
                  <c:v>2725</c:v>
                </c:pt>
                <c:pt idx="876">
                  <c:v>2728</c:v>
                </c:pt>
                <c:pt idx="877">
                  <c:v>2731</c:v>
                </c:pt>
                <c:pt idx="878">
                  <c:v>2734</c:v>
                </c:pt>
                <c:pt idx="879">
                  <c:v>2737</c:v>
                </c:pt>
                <c:pt idx="880">
                  <c:v>2740</c:v>
                </c:pt>
                <c:pt idx="881">
                  <c:v>2743</c:v>
                </c:pt>
                <c:pt idx="882">
                  <c:v>2746</c:v>
                </c:pt>
                <c:pt idx="883">
                  <c:v>2749</c:v>
                </c:pt>
                <c:pt idx="884">
                  <c:v>2752</c:v>
                </c:pt>
                <c:pt idx="885">
                  <c:v>2755</c:v>
                </c:pt>
                <c:pt idx="886">
                  <c:v>2758</c:v>
                </c:pt>
                <c:pt idx="887">
                  <c:v>2761</c:v>
                </c:pt>
                <c:pt idx="888">
                  <c:v>2764</c:v>
                </c:pt>
                <c:pt idx="889">
                  <c:v>2767</c:v>
                </c:pt>
                <c:pt idx="890">
                  <c:v>2770</c:v>
                </c:pt>
                <c:pt idx="891">
                  <c:v>2773</c:v>
                </c:pt>
                <c:pt idx="892">
                  <c:v>2776</c:v>
                </c:pt>
                <c:pt idx="893">
                  <c:v>2779</c:v>
                </c:pt>
                <c:pt idx="894">
                  <c:v>2782</c:v>
                </c:pt>
                <c:pt idx="895">
                  <c:v>2785</c:v>
                </c:pt>
                <c:pt idx="896">
                  <c:v>2788</c:v>
                </c:pt>
                <c:pt idx="897">
                  <c:v>2791</c:v>
                </c:pt>
                <c:pt idx="898">
                  <c:v>2794</c:v>
                </c:pt>
                <c:pt idx="899">
                  <c:v>2797</c:v>
                </c:pt>
                <c:pt idx="900">
                  <c:v>2800</c:v>
                </c:pt>
                <c:pt idx="901">
                  <c:v>2803</c:v>
                </c:pt>
                <c:pt idx="902">
                  <c:v>2806</c:v>
                </c:pt>
                <c:pt idx="903">
                  <c:v>2809</c:v>
                </c:pt>
                <c:pt idx="904">
                  <c:v>2812</c:v>
                </c:pt>
                <c:pt idx="905">
                  <c:v>2815</c:v>
                </c:pt>
                <c:pt idx="906">
                  <c:v>2818</c:v>
                </c:pt>
                <c:pt idx="907">
                  <c:v>2821</c:v>
                </c:pt>
                <c:pt idx="908">
                  <c:v>2824</c:v>
                </c:pt>
                <c:pt idx="909">
                  <c:v>2827</c:v>
                </c:pt>
                <c:pt idx="910">
                  <c:v>2830</c:v>
                </c:pt>
                <c:pt idx="911">
                  <c:v>2833</c:v>
                </c:pt>
                <c:pt idx="912">
                  <c:v>2836</c:v>
                </c:pt>
                <c:pt idx="913">
                  <c:v>2839</c:v>
                </c:pt>
                <c:pt idx="914">
                  <c:v>2842</c:v>
                </c:pt>
                <c:pt idx="915">
                  <c:v>2845</c:v>
                </c:pt>
                <c:pt idx="916">
                  <c:v>2848</c:v>
                </c:pt>
                <c:pt idx="917">
                  <c:v>2851</c:v>
                </c:pt>
                <c:pt idx="918">
                  <c:v>2854</c:v>
                </c:pt>
                <c:pt idx="919">
                  <c:v>2857</c:v>
                </c:pt>
                <c:pt idx="920">
                  <c:v>2860</c:v>
                </c:pt>
                <c:pt idx="921">
                  <c:v>2863</c:v>
                </c:pt>
                <c:pt idx="922">
                  <c:v>2866</c:v>
                </c:pt>
                <c:pt idx="923">
                  <c:v>2869</c:v>
                </c:pt>
                <c:pt idx="924">
                  <c:v>2872</c:v>
                </c:pt>
                <c:pt idx="925">
                  <c:v>2875</c:v>
                </c:pt>
                <c:pt idx="926">
                  <c:v>2878</c:v>
                </c:pt>
                <c:pt idx="927">
                  <c:v>2881</c:v>
                </c:pt>
                <c:pt idx="928">
                  <c:v>2884</c:v>
                </c:pt>
                <c:pt idx="929">
                  <c:v>2887</c:v>
                </c:pt>
                <c:pt idx="930">
                  <c:v>2890</c:v>
                </c:pt>
                <c:pt idx="931">
                  <c:v>2893</c:v>
                </c:pt>
                <c:pt idx="932">
                  <c:v>2896</c:v>
                </c:pt>
                <c:pt idx="933">
                  <c:v>2899</c:v>
                </c:pt>
                <c:pt idx="934">
                  <c:v>2902</c:v>
                </c:pt>
                <c:pt idx="935">
                  <c:v>2905</c:v>
                </c:pt>
                <c:pt idx="936">
                  <c:v>2908</c:v>
                </c:pt>
                <c:pt idx="937">
                  <c:v>2911</c:v>
                </c:pt>
                <c:pt idx="938">
                  <c:v>2914</c:v>
                </c:pt>
                <c:pt idx="939">
                  <c:v>2917</c:v>
                </c:pt>
                <c:pt idx="940">
                  <c:v>2920</c:v>
                </c:pt>
                <c:pt idx="941">
                  <c:v>2923</c:v>
                </c:pt>
                <c:pt idx="942">
                  <c:v>2926</c:v>
                </c:pt>
                <c:pt idx="943">
                  <c:v>2929</c:v>
                </c:pt>
                <c:pt idx="944">
                  <c:v>2932</c:v>
                </c:pt>
                <c:pt idx="945">
                  <c:v>2935</c:v>
                </c:pt>
                <c:pt idx="946">
                  <c:v>2938</c:v>
                </c:pt>
                <c:pt idx="947">
                  <c:v>2941</c:v>
                </c:pt>
                <c:pt idx="948">
                  <c:v>2944</c:v>
                </c:pt>
                <c:pt idx="949">
                  <c:v>2947</c:v>
                </c:pt>
                <c:pt idx="950">
                  <c:v>2950</c:v>
                </c:pt>
                <c:pt idx="951">
                  <c:v>2953</c:v>
                </c:pt>
                <c:pt idx="952">
                  <c:v>2956</c:v>
                </c:pt>
                <c:pt idx="953">
                  <c:v>2959</c:v>
                </c:pt>
                <c:pt idx="954">
                  <c:v>2962</c:v>
                </c:pt>
                <c:pt idx="955">
                  <c:v>2965</c:v>
                </c:pt>
                <c:pt idx="956">
                  <c:v>2968</c:v>
                </c:pt>
                <c:pt idx="957">
                  <c:v>2971</c:v>
                </c:pt>
                <c:pt idx="958">
                  <c:v>2974</c:v>
                </c:pt>
                <c:pt idx="959">
                  <c:v>2977</c:v>
                </c:pt>
                <c:pt idx="960">
                  <c:v>2980</c:v>
                </c:pt>
                <c:pt idx="961">
                  <c:v>2983</c:v>
                </c:pt>
                <c:pt idx="962">
                  <c:v>2986</c:v>
                </c:pt>
                <c:pt idx="963">
                  <c:v>2989</c:v>
                </c:pt>
                <c:pt idx="964">
                  <c:v>2992</c:v>
                </c:pt>
                <c:pt idx="965">
                  <c:v>2995</c:v>
                </c:pt>
                <c:pt idx="966">
                  <c:v>2998</c:v>
                </c:pt>
                <c:pt idx="967">
                  <c:v>3001</c:v>
                </c:pt>
                <c:pt idx="968">
                  <c:v>3004</c:v>
                </c:pt>
                <c:pt idx="969">
                  <c:v>3007</c:v>
                </c:pt>
                <c:pt idx="970">
                  <c:v>3010</c:v>
                </c:pt>
                <c:pt idx="971">
                  <c:v>3013</c:v>
                </c:pt>
                <c:pt idx="972">
                  <c:v>3016</c:v>
                </c:pt>
                <c:pt idx="973">
                  <c:v>3019</c:v>
                </c:pt>
                <c:pt idx="974">
                  <c:v>3022</c:v>
                </c:pt>
                <c:pt idx="975">
                  <c:v>3025</c:v>
                </c:pt>
                <c:pt idx="976">
                  <c:v>3028</c:v>
                </c:pt>
                <c:pt idx="977">
                  <c:v>3031</c:v>
                </c:pt>
                <c:pt idx="978">
                  <c:v>3034</c:v>
                </c:pt>
                <c:pt idx="979">
                  <c:v>3037</c:v>
                </c:pt>
                <c:pt idx="980">
                  <c:v>3040</c:v>
                </c:pt>
                <c:pt idx="981">
                  <c:v>3043</c:v>
                </c:pt>
                <c:pt idx="982">
                  <c:v>3046</c:v>
                </c:pt>
                <c:pt idx="983">
                  <c:v>3049</c:v>
                </c:pt>
                <c:pt idx="984">
                  <c:v>3052</c:v>
                </c:pt>
                <c:pt idx="985">
                  <c:v>3055</c:v>
                </c:pt>
                <c:pt idx="986">
                  <c:v>3058</c:v>
                </c:pt>
                <c:pt idx="987">
                  <c:v>3061</c:v>
                </c:pt>
                <c:pt idx="988">
                  <c:v>3064</c:v>
                </c:pt>
                <c:pt idx="989">
                  <c:v>3067</c:v>
                </c:pt>
                <c:pt idx="990">
                  <c:v>3070</c:v>
                </c:pt>
                <c:pt idx="991">
                  <c:v>3073</c:v>
                </c:pt>
                <c:pt idx="992">
                  <c:v>3076</c:v>
                </c:pt>
              </c:numCache>
            </c:numRef>
          </c:xVal>
          <c:yVal>
            <c:numRef>
              <c:f>'3.Graphs'!$I$4:$I$997</c:f>
              <c:numCache>
                <c:formatCode>General</c:formatCode>
                <c:ptCount val="994"/>
                <c:pt idx="0">
                  <c:v>9.6940000000000008</c:v>
                </c:pt>
                <c:pt idx="1">
                  <c:v>8.298</c:v>
                </c:pt>
                <c:pt idx="2">
                  <c:v>7.0620000000000003</c:v>
                </c:pt>
                <c:pt idx="3">
                  <c:v>5.9509999999999996</c:v>
                </c:pt>
                <c:pt idx="4">
                  <c:v>4.9530000000000003</c:v>
                </c:pt>
                <c:pt idx="5">
                  <c:v>4.0830000000000002</c:v>
                </c:pt>
                <c:pt idx="6">
                  <c:v>3.3410000000000002</c:v>
                </c:pt>
                <c:pt idx="7">
                  <c:v>2.734</c:v>
                </c:pt>
                <c:pt idx="8">
                  <c:v>2.2120000000000002</c:v>
                </c:pt>
                <c:pt idx="9">
                  <c:v>1.7829999999999999</c:v>
                </c:pt>
                <c:pt idx="10">
                  <c:v>1.425</c:v>
                </c:pt>
                <c:pt idx="11">
                  <c:v>1.137</c:v>
                </c:pt>
                <c:pt idx="12">
                  <c:v>0.89800000000000002</c:v>
                </c:pt>
                <c:pt idx="13">
                  <c:v>0.69499999999999995</c:v>
                </c:pt>
                <c:pt idx="14">
                  <c:v>0.53400000000000003</c:v>
                </c:pt>
                <c:pt idx="15">
                  <c:v>0.41</c:v>
                </c:pt>
                <c:pt idx="16" formatCode="0.0000">
                  <c:v>0.314</c:v>
                </c:pt>
                <c:pt idx="17" formatCode="0.0000">
                  <c:v>0.23699999999999999</c:v>
                </c:pt>
                <c:pt idx="18" formatCode="0.0000">
                  <c:v>0.17399999999999999</c:v>
                </c:pt>
                <c:pt idx="19" formatCode="0.0000">
                  <c:v>0.124</c:v>
                </c:pt>
                <c:pt idx="20" formatCode="0.0000">
                  <c:v>8.3000000000000004E-2</c:v>
                </c:pt>
                <c:pt idx="21" formatCode="0.0000">
                  <c:v>5.2999999999999999E-2</c:v>
                </c:pt>
                <c:pt idx="22" formatCode="0.0000">
                  <c:v>3.1E-2</c:v>
                </c:pt>
                <c:pt idx="23" formatCode="0.0000">
                  <c:v>1.2999999999999999E-2</c:v>
                </c:pt>
                <c:pt idx="24" formatCode="0.0000">
                  <c:v>5.0000000000000001E-3</c:v>
                </c:pt>
                <c:pt idx="25" formatCode="0.0000">
                  <c:v>2E-3</c:v>
                </c:pt>
                <c:pt idx="26" formatCode="0.0000">
                  <c:v>0</c:v>
                </c:pt>
                <c:pt idx="27" formatCode="0.0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F-4832-951E-C54BC8F2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09344"/>
        <c:axId val="479400192"/>
      </c:scatterChart>
      <c:valAx>
        <c:axId val="479409344"/>
        <c:scaling>
          <c:orientation val="minMax"/>
          <c:max val="17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9400192"/>
        <c:crosses val="autoZero"/>
        <c:crossBetween val="midCat"/>
      </c:valAx>
      <c:valAx>
        <c:axId val="4794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940934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Satisfied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'3.Graphs'!$M$2:$M$30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113</c:v>
                </c:pt>
                <c:pt idx="16">
                  <c:v>88</c:v>
                </c:pt>
                <c:pt idx="17">
                  <c:v>79</c:v>
                </c:pt>
                <c:pt idx="18">
                  <c:v>87</c:v>
                </c:pt>
                <c:pt idx="19">
                  <c:v>58</c:v>
                </c:pt>
                <c:pt idx="20">
                  <c:v>41</c:v>
                </c:pt>
                <c:pt idx="21">
                  <c:v>29</c:v>
                </c:pt>
                <c:pt idx="22">
                  <c:v>24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  <c:pt idx="26">
                  <c:v>2</c:v>
                </c:pt>
                <c:pt idx="27">
                  <c:v>5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C-45C5-9F5A-215C820755B0}"/>
            </c:ext>
          </c:extLst>
        </c:ser>
        <c:ser>
          <c:idx val="1"/>
          <c:order val="1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'3.Graphs'!$N$2:$N$30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C-45C5-9F5A-215C8207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71408"/>
        <c:axId val="450871824"/>
      </c:lineChart>
      <c:catAx>
        <c:axId val="450871408"/>
        <c:scaling>
          <c:orientation val="minMax"/>
        </c:scaling>
        <c:delete val="1"/>
        <c:axPos val="b"/>
        <c:majorTickMark val="none"/>
        <c:minorTickMark val="none"/>
        <c:tickLblPos val="nextTo"/>
        <c:crossAx val="450871824"/>
        <c:crosses val="autoZero"/>
        <c:auto val="1"/>
        <c:lblAlgn val="ctr"/>
        <c:lblOffset val="100"/>
        <c:noMultiLvlLbl val="0"/>
      </c:catAx>
      <c:valAx>
        <c:axId val="4508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087140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'4.OverageUnderageCost'!$K$9</c:f>
          <c:strCache>
            <c:ptCount val="1"/>
            <c:pt idx="0">
              <c:v>Min MisMatch Cost at Q = 121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'4.OverageUnderageCost'!$H$3:$H$26</c:f>
              <c:numCache>
                <c:formatCode>General</c:formatCode>
                <c:ptCount val="24"/>
                <c:pt idx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109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121</c:v>
                </c:pt>
                <c:pt idx="8">
                  <c:v>124</c:v>
                </c:pt>
                <c:pt idx="9">
                  <c:v>127</c:v>
                </c:pt>
                <c:pt idx="10">
                  <c:v>130</c:v>
                </c:pt>
                <c:pt idx="11">
                  <c:v>133</c:v>
                </c:pt>
                <c:pt idx="12">
                  <c:v>136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148</c:v>
                </c:pt>
                <c:pt idx="17">
                  <c:v>151</c:v>
                </c:pt>
                <c:pt idx="18">
                  <c:v>154</c:v>
                </c:pt>
                <c:pt idx="19">
                  <c:v>157</c:v>
                </c:pt>
                <c:pt idx="20">
                  <c:v>160</c:v>
                </c:pt>
                <c:pt idx="21">
                  <c:v>163</c:v>
                </c:pt>
                <c:pt idx="22">
                  <c:v>166</c:v>
                </c:pt>
                <c:pt idx="23">
                  <c:v>169</c:v>
                </c:pt>
              </c:numCache>
            </c:numRef>
          </c:xVal>
          <c:yVal>
            <c:numRef>
              <c:f>'4.OverageUnderageCost'!$I$3:$I$26</c:f>
              <c:numCache>
                <c:formatCode>General</c:formatCode>
                <c:ptCount val="24"/>
                <c:pt idx="0">
                  <c:v>979.46000000000015</c:v>
                </c:pt>
                <c:pt idx="1">
                  <c:v>899.86000000000013</c:v>
                </c:pt>
                <c:pt idx="2">
                  <c:v>836.26</c:v>
                </c:pt>
                <c:pt idx="3">
                  <c:v>785.15999999999985</c:v>
                </c:pt>
                <c:pt idx="4">
                  <c:v>745.36000000000013</c:v>
                </c:pt>
                <c:pt idx="5">
                  <c:v>718.3599999999999</c:v>
                </c:pt>
                <c:pt idx="6">
                  <c:v>704.15999999999985</c:v>
                </c:pt>
                <c:pt idx="7">
                  <c:v>703.45999999999992</c:v>
                </c:pt>
                <c:pt idx="8">
                  <c:v>711.2600000000001</c:v>
                </c:pt>
                <c:pt idx="9">
                  <c:v>728.36</c:v>
                </c:pt>
                <c:pt idx="10">
                  <c:v>752.56</c:v>
                </c:pt>
                <c:pt idx="11">
                  <c:v>783.76</c:v>
                </c:pt>
                <c:pt idx="12">
                  <c:v>819.86</c:v>
                </c:pt>
                <c:pt idx="13">
                  <c:v>859.55999999999983</c:v>
                </c:pt>
                <c:pt idx="14">
                  <c:v>903.46000000000015</c:v>
                </c:pt>
                <c:pt idx="15">
                  <c:v>951.06</c:v>
                </c:pt>
                <c:pt idx="16">
                  <c:v>1001.4599999999999</c:v>
                </c:pt>
                <c:pt idx="17">
                  <c:v>1053.76</c:v>
                </c:pt>
                <c:pt idx="18">
                  <c:v>1107.4600000000003</c:v>
                </c:pt>
                <c:pt idx="19">
                  <c:v>1162.46</c:v>
                </c:pt>
                <c:pt idx="20">
                  <c:v>1218.3600000000001</c:v>
                </c:pt>
                <c:pt idx="21">
                  <c:v>1275.3599999999999</c:v>
                </c:pt>
                <c:pt idx="22">
                  <c:v>1333.16</c:v>
                </c:pt>
                <c:pt idx="23">
                  <c:v>1391.3600000000001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2-4802-92E1-9EBA66EE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48623"/>
        <c:axId val="1994936143"/>
      </c:scatterChart>
      <c:valAx>
        <c:axId val="1994948623"/>
        <c:scaling>
          <c:orientation val="minMax"/>
          <c:max val="17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36143"/>
        <c:crosses val="autoZero"/>
        <c:crossBetween val="midCat"/>
      </c:valAx>
      <c:valAx>
        <c:axId val="1994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48623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'5.NVPSimtSL'!$K$9</c:f>
          <c:strCache>
            <c:ptCount val="1"/>
            <c:pt idx="0">
              <c:v>Min Cost at Q = 120; SL = 60.4%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'5.NVPSimtSL'!$H$3:$H$26</c:f>
              <c:numCache>
                <c:formatCode>General</c:formatCode>
                <c:ptCount val="24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106</c:v>
                </c:pt>
                <c:pt idx="4">
                  <c:v>108</c:v>
                </c:pt>
                <c:pt idx="5">
                  <c:v>110</c:v>
                </c:pt>
                <c:pt idx="6">
                  <c:v>112</c:v>
                </c:pt>
                <c:pt idx="7">
                  <c:v>114</c:v>
                </c:pt>
                <c:pt idx="8">
                  <c:v>116</c:v>
                </c:pt>
                <c:pt idx="9">
                  <c:v>118</c:v>
                </c:pt>
                <c:pt idx="10">
                  <c:v>120</c:v>
                </c:pt>
                <c:pt idx="11">
                  <c:v>122</c:v>
                </c:pt>
                <c:pt idx="12">
                  <c:v>124</c:v>
                </c:pt>
                <c:pt idx="13">
                  <c:v>126</c:v>
                </c:pt>
                <c:pt idx="14">
                  <c:v>128</c:v>
                </c:pt>
                <c:pt idx="15">
                  <c:v>130</c:v>
                </c:pt>
                <c:pt idx="16">
                  <c:v>132</c:v>
                </c:pt>
                <c:pt idx="17">
                  <c:v>134</c:v>
                </c:pt>
                <c:pt idx="18">
                  <c:v>136</c:v>
                </c:pt>
                <c:pt idx="19">
                  <c:v>138</c:v>
                </c:pt>
                <c:pt idx="20">
                  <c:v>140</c:v>
                </c:pt>
                <c:pt idx="21">
                  <c:v>142</c:v>
                </c:pt>
                <c:pt idx="22">
                  <c:v>144</c:v>
                </c:pt>
                <c:pt idx="23">
                  <c:v>146</c:v>
                </c:pt>
              </c:numCache>
            </c:numRef>
          </c:xVal>
          <c:yVal>
            <c:numRef>
              <c:f>'5.NVPSimtSL'!$I$3:$I$26</c:f>
              <c:numCache>
                <c:formatCode>General</c:formatCode>
                <c:ptCount val="24"/>
                <c:pt idx="0">
                  <c:v>7030.5999999999985</c:v>
                </c:pt>
                <c:pt idx="1">
                  <c:v>7085.7999999999993</c:v>
                </c:pt>
                <c:pt idx="2">
                  <c:v>7132.9000000000015</c:v>
                </c:pt>
                <c:pt idx="3">
                  <c:v>7173.7999999999993</c:v>
                </c:pt>
                <c:pt idx="4">
                  <c:v>7209.2999999999993</c:v>
                </c:pt>
                <c:pt idx="5">
                  <c:v>7239.6</c:v>
                </c:pt>
                <c:pt idx="6">
                  <c:v>7264.6999999999989</c:v>
                </c:pt>
                <c:pt idx="7">
                  <c:v>7284</c:v>
                </c:pt>
                <c:pt idx="8">
                  <c:v>7298.2000000000007</c:v>
                </c:pt>
                <c:pt idx="9">
                  <c:v>7305.9</c:v>
                </c:pt>
                <c:pt idx="10">
                  <c:v>7307.5999999999985</c:v>
                </c:pt>
                <c:pt idx="11">
                  <c:v>7304.7999999999993</c:v>
                </c:pt>
                <c:pt idx="12">
                  <c:v>7298.7999999999993</c:v>
                </c:pt>
                <c:pt idx="13">
                  <c:v>7288.5</c:v>
                </c:pt>
                <c:pt idx="14">
                  <c:v>7274.5</c:v>
                </c:pt>
                <c:pt idx="15">
                  <c:v>7257.5</c:v>
                </c:pt>
                <c:pt idx="16">
                  <c:v>7237.2000000000007</c:v>
                </c:pt>
                <c:pt idx="17">
                  <c:v>7214.7999999999993</c:v>
                </c:pt>
                <c:pt idx="18">
                  <c:v>7190.1999999999989</c:v>
                </c:pt>
                <c:pt idx="19">
                  <c:v>7164.2999999999993</c:v>
                </c:pt>
                <c:pt idx="20">
                  <c:v>7136.2999999999993</c:v>
                </c:pt>
                <c:pt idx="21">
                  <c:v>7106.6</c:v>
                </c:pt>
                <c:pt idx="22">
                  <c:v>7075.2000000000007</c:v>
                </c:pt>
                <c:pt idx="23">
                  <c:v>7042.4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1-4266-B7E0-ED9A1F04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48623"/>
        <c:axId val="1994936143"/>
      </c:scatterChart>
      <c:valAx>
        <c:axId val="1994948623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36143"/>
        <c:crosses val="autoZero"/>
        <c:crossBetween val="midCat"/>
      </c:valAx>
      <c:valAx>
        <c:axId val="1994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48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282885</xdr:colOff>
      <xdr:row>10</xdr:row>
      <xdr:rowOff>7483</xdr:rowOff>
    </xdr:from>
    <xdr:to>
      <xdr:col>8</xdr:col>
      <xdr:colOff>291874</xdr:colOff>
      <xdr:row>1000</xdr:row>
      <xdr:rowOff>191946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73DDC8-EE95-41FE-A66B-C8F2EB33E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168742</xdr:colOff>
      <xdr:row>0</xdr:row>
      <xdr:rowOff>87818</xdr:rowOff>
    </xdr:from>
    <xdr:to>
      <xdr:col>24</xdr:col>
      <xdr:colOff>158519</xdr:colOff>
      <xdr:row>17</xdr:row>
      <xdr:rowOff>179456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14B79F-E11C-4BF4-9AC1-6D1EA69EE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190965</xdr:colOff>
      <xdr:row>18</xdr:row>
      <xdr:rowOff>130228</xdr:rowOff>
    </xdr:from>
    <xdr:to>
      <xdr:col>24</xdr:col>
      <xdr:colOff>151380</xdr:colOff>
      <xdr:row>1002</xdr:row>
      <xdr:rowOff>1196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BE3B2-93A3-4FCA-BA57-418BD1AF1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65992</xdr:colOff>
      <xdr:row>1</xdr:row>
      <xdr:rowOff>70996</xdr:rowOff>
    </xdr:from>
    <xdr:to>
      <xdr:col>22</xdr:col>
      <xdr:colOff>389898</xdr:colOff>
      <xdr:row>14</xdr:row>
      <xdr:rowOff>101332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655E2-30CF-41E6-A42E-323D8598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437496</xdr:colOff>
      <xdr:row>1</xdr:row>
      <xdr:rowOff>78084</xdr:rowOff>
    </xdr:from>
    <xdr:to>
      <xdr:col>30</xdr:col>
      <xdr:colOff>144088</xdr:colOff>
      <xdr:row>14</xdr:row>
      <xdr:rowOff>82227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0C73E4-36E2-4615-8C51-A9541F97A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721099</xdr:colOff>
      <xdr:row>5</xdr:row>
      <xdr:rowOff>54350</xdr:rowOff>
    </xdr:from>
    <xdr:to>
      <xdr:col>17</xdr:col>
      <xdr:colOff>267968</xdr:colOff>
      <xdr:row>18</xdr:row>
      <xdr:rowOff>51022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5648F-EBDF-4D37-8878-40FEAC20A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64735</xdr:colOff>
      <xdr:row>4</xdr:row>
      <xdr:rowOff>103387</xdr:rowOff>
    </xdr:from>
    <xdr:to>
      <xdr:col>14</xdr:col>
      <xdr:colOff>373603</xdr:colOff>
      <xdr:row>17</xdr:row>
      <xdr:rowOff>100058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0DE3C-8664-4637-A888-265AE5F6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A081-909B-4769-8FA8-08596141E9FC}">
  <dimension ref="A1:J1006"/>
  <sheetViews>
    <sheetView zoomScale="175" zoomScaleNormal="175" workbookViewId="0">
      <selection activeCell="A2" sqref="A2:A1001"/>
    </sheetView>
  </sheetViews>
  <sheetFormatPr defaultRowHeight="16.5" x14ac:dyDescent="0.3"/>
  <cols>
    <col min="1" max="1" width="9.28515625" style="1" bestFit="1" customWidth="1"/>
    <col min="2" max="2" width="5.85546875" style="1" customWidth="1"/>
    <col min="3" max="3" width="10.140625" style="1" bestFit="1" customWidth="1"/>
    <col min="4" max="4" width="33.42578125" style="1" customWidth="1"/>
    <col min="5" max="5" width="12.42578125" style="1" customWidth="1"/>
    <col min="6" max="6" width="52.28515625" style="1" customWidth="1"/>
    <col min="7" max="7" width="3.42578125" style="1" customWidth="1"/>
    <col min="8" max="8" width="11.42578125" style="1" customWidth="1"/>
    <col min="9" max="9" width="9.140625" style="1"/>
    <col min="10" max="10" width="14.140625" style="1" customWidth="1"/>
    <col min="11" max="11" width="12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0" x14ac:dyDescent="0.3">
      <c r="A1" s="2" t="s">
        <v>5</v>
      </c>
      <c r="B1" s="2" t="s">
        <v>72</v>
      </c>
      <c r="C1" s="2" t="s">
        <v>73</v>
      </c>
      <c r="D1" s="4" t="s">
        <v>80</v>
      </c>
      <c r="E1" s="4">
        <v>100</v>
      </c>
      <c r="F1" s="18" t="s">
        <v>40</v>
      </c>
    </row>
    <row r="2" spans="1:10" x14ac:dyDescent="0.3">
      <c r="A2" s="7">
        <v>87</v>
      </c>
      <c r="B2" s="3" cm="1">
        <f t="array" ref="B2:B1001">_xlfn._xlws.SORT(A2:A1001)</f>
        <v>10</v>
      </c>
      <c r="C2" s="2">
        <f>ROWS(A$2:A2)/COUNT($A$2:$A$1001)</f>
        <v>1E-3</v>
      </c>
      <c r="D2" s="4" t="s">
        <v>81</v>
      </c>
      <c r="E2" s="4">
        <v>25</v>
      </c>
      <c r="F2" s="18" t="s">
        <v>40</v>
      </c>
    </row>
    <row r="3" spans="1:10" x14ac:dyDescent="0.3">
      <c r="A3" s="7">
        <v>83</v>
      </c>
      <c r="B3" s="3">
        <v>15</v>
      </c>
      <c r="C3" s="2">
        <f>ROWS(A$2:A3)/COUNT($A$2:$A$1001)</f>
        <v>2E-3</v>
      </c>
      <c r="D3" s="1" t="s">
        <v>82</v>
      </c>
      <c r="E3" s="15">
        <f ca="1">_xlfn.NORM.INV(RAND(),$E$1,$E$2)</f>
        <v>90.802780456580138</v>
      </c>
      <c r="F3" s="18" t="str">
        <f ca="1">_xlfn.FORMULATEXT(E3)</f>
        <v>=NORM.INV(RAND(),$E$1,$E$2)</v>
      </c>
      <c r="J3" s="19"/>
    </row>
    <row r="4" spans="1:10" x14ac:dyDescent="0.3">
      <c r="A4" s="7">
        <v>85</v>
      </c>
      <c r="B4" s="3">
        <v>16</v>
      </c>
      <c r="C4" s="2">
        <f>ROWS(A$2:A4)/COUNT($A$2:$A$1001)</f>
        <v>3.0000000000000001E-3</v>
      </c>
      <c r="D4" s="1" t="s">
        <v>83</v>
      </c>
      <c r="E4" s="15">
        <f ca="1">MAX(_xlfn.NORM.INV(RAND(),$E$1,$E$2),0)</f>
        <v>97.969363201087177</v>
      </c>
      <c r="F4" s="18" t="str">
        <f ca="1">_xlfn.FORMULATEXT(E4)</f>
        <v>=MAX(NORM.INV(RAND(),$E$1,$E$2),0)</v>
      </c>
      <c r="J4" s="19"/>
    </row>
    <row r="5" spans="1:10" x14ac:dyDescent="0.3">
      <c r="A5" s="7">
        <v>94</v>
      </c>
      <c r="B5" s="3">
        <v>24</v>
      </c>
      <c r="C5" s="2">
        <f>ROWS(A$2:A5)/COUNT($A$2:$A$1001)</f>
        <v>4.0000000000000001E-3</v>
      </c>
      <c r="D5" s="1" t="s">
        <v>84</v>
      </c>
      <c r="E5" s="15">
        <f ca="1">ROUND(MAX(_xlfn.NORM.INV(RAND(),$E$1,$E$2),0),0)</f>
        <v>145</v>
      </c>
      <c r="F5" s="18" t="str">
        <f ca="1">_xlfn.FORMULATEXT(E5)</f>
        <v>=ROUND(MAX(NORM.INV(RAND(),$E$1,$E$2),0),0)</v>
      </c>
    </row>
    <row r="6" spans="1:10" x14ac:dyDescent="0.3">
      <c r="A6" s="7">
        <v>117</v>
      </c>
      <c r="B6" s="3">
        <v>27</v>
      </c>
      <c r="C6" s="2">
        <f>ROWS(A$2:A6)/COUNT($A$2:$A$1001)</f>
        <v>5.0000000000000001E-3</v>
      </c>
      <c r="D6" s="4" t="s">
        <v>85</v>
      </c>
      <c r="E6" s="15">
        <f>AVERAGE($A$2:$A$1001)</f>
        <v>99.497</v>
      </c>
      <c r="F6" s="18" t="str">
        <f ca="1">_xlfn.FORMULATEXT(E6)</f>
        <v>=AVERAGE($A$2:$A$1001)</v>
      </c>
      <c r="J6" s="19"/>
    </row>
    <row r="7" spans="1:10" x14ac:dyDescent="0.3">
      <c r="A7" s="7">
        <v>118</v>
      </c>
      <c r="B7" s="3">
        <v>29</v>
      </c>
      <c r="C7" s="2">
        <f>ROWS(A$2:A7)/COUNT($A$2:$A$1001)</f>
        <v>6.0000000000000001E-3</v>
      </c>
      <c r="D7" s="4" t="s">
        <v>86</v>
      </c>
      <c r="E7" s="15">
        <f>_xlfn.STDEV.S($A$2:$A$1001)</f>
        <v>25.35600358727531</v>
      </c>
      <c r="F7" s="18" t="str">
        <f ca="1">_xlfn.FORMULATEXT(E7)</f>
        <v>=STDEV.S($A$2:$A$1001)</v>
      </c>
      <c r="J7" s="19"/>
    </row>
    <row r="8" spans="1:10" x14ac:dyDescent="0.3">
      <c r="A8" s="7">
        <v>133</v>
      </c>
      <c r="B8" s="3">
        <v>34</v>
      </c>
      <c r="C8" s="2">
        <f>ROWS(A$2:A8)/COUNT($A$2:$A$1001)</f>
        <v>7.0000000000000001E-3</v>
      </c>
      <c r="D8" s="1" t="s">
        <v>42</v>
      </c>
      <c r="E8" s="15">
        <f>MIN($A$2:$A$1001)</f>
        <v>10</v>
      </c>
      <c r="F8" s="18" t="str">
        <f t="shared" ref="F8" ca="1" si="0">_xlfn.FORMULATEXT(E8)</f>
        <v>=MIN($A$2:$A$1001)</v>
      </c>
      <c r="J8" s="19"/>
    </row>
    <row r="9" spans="1:10" x14ac:dyDescent="0.3">
      <c r="A9" s="7">
        <v>105</v>
      </c>
      <c r="B9" s="3">
        <v>35</v>
      </c>
      <c r="C9" s="2">
        <f>ROWS(A$2:A9)/COUNT($A$2:$A$1001)</f>
        <v>8.0000000000000002E-3</v>
      </c>
      <c r="D9" s="42" t="str">
        <f>PROPER(CHAR(96+COLUMN(B2)))&amp;ROW(B2)</f>
        <v>B2</v>
      </c>
      <c r="E9" s="18" t="str" cm="1">
        <f t="array" aca="1" ref="E9" ca="1">_xlfn.FORMULATEXT(INDIRECT(D9))</f>
        <v>=SORT(A2:A1001)</v>
      </c>
      <c r="J9" s="19"/>
    </row>
    <row r="10" spans="1:10" ht="15" customHeight="1" x14ac:dyDescent="0.3">
      <c r="A10" s="7">
        <v>97</v>
      </c>
      <c r="B10" s="3">
        <v>38</v>
      </c>
      <c r="C10" s="2">
        <f>ROWS(A$2:A10)/COUNT($A$2:$A$1001)</f>
        <v>8.9999999999999993E-3</v>
      </c>
      <c r="D10" s="42" t="str">
        <f>PROPER(CHAR(96+COLUMN(C2)))&amp;ROW(C2)</f>
        <v>C2</v>
      </c>
      <c r="E10" s="18" t="str" cm="1">
        <f t="array" aca="1" ref="E10" ca="1">_xlfn.FORMULATEXT(INDIRECT(D10))</f>
        <v>=ROWS(A$2:A2)/COUNT($A$2:$A$1001)</v>
      </c>
      <c r="F10" s="18"/>
      <c r="J10" s="19"/>
    </row>
    <row r="11" spans="1:10" x14ac:dyDescent="0.3">
      <c r="A11" s="7">
        <v>122</v>
      </c>
      <c r="B11" s="3">
        <v>39</v>
      </c>
      <c r="C11" s="2">
        <f>ROWS(A$2:A11)/COUNT($A$2:$A$1001)</f>
        <v>0.01</v>
      </c>
      <c r="D11" s="1" t="s">
        <v>74</v>
      </c>
      <c r="E11" s="43" t="s">
        <v>75</v>
      </c>
      <c r="J11" s="19"/>
    </row>
    <row r="12" spans="1:10" x14ac:dyDescent="0.3">
      <c r="A12" s="7">
        <v>96</v>
      </c>
      <c r="B12" s="3">
        <v>42</v>
      </c>
      <c r="C12" s="2">
        <f>ROWS(A$2:A12)/COUNT($A$2:$A$1001)</f>
        <v>1.0999999999999999E-2</v>
      </c>
      <c r="D12" s="1" t="s">
        <v>79</v>
      </c>
      <c r="E12" s="15">
        <f ca="1">25+(175-25)*RAND()</f>
        <v>117.68391035835199</v>
      </c>
      <c r="J12" s="19"/>
    </row>
    <row r="13" spans="1:10" x14ac:dyDescent="0.3">
      <c r="A13" s="7">
        <v>141</v>
      </c>
      <c r="B13" s="3">
        <v>42</v>
      </c>
      <c r="C13" s="2">
        <f>ROWS(A$2:A13)/COUNT($A$2:$A$1001)</f>
        <v>1.2E-2</v>
      </c>
      <c r="D13" s="4" t="s">
        <v>76</v>
      </c>
      <c r="E13" s="44" t="s">
        <v>77</v>
      </c>
      <c r="J13" s="19"/>
    </row>
    <row r="14" spans="1:10" x14ac:dyDescent="0.3">
      <c r="A14" s="7">
        <v>105</v>
      </c>
      <c r="B14" s="3">
        <v>42</v>
      </c>
      <c r="C14" s="2">
        <f>ROWS(A$2:A14)/COUNT($A$2:$A$1001)</f>
        <v>1.2999999999999999E-2</v>
      </c>
      <c r="D14" s="4" t="s">
        <v>78</v>
      </c>
      <c r="E14" s="5">
        <f ca="1">-100*LN(RAND())</f>
        <v>73.183090267485696</v>
      </c>
      <c r="J14" s="19"/>
    </row>
    <row r="15" spans="1:10" x14ac:dyDescent="0.3">
      <c r="A15" s="7">
        <v>108</v>
      </c>
      <c r="B15" s="3">
        <v>42</v>
      </c>
      <c r="C15" s="2">
        <f>ROWS(A$2:A15)/COUNT($A$2:$A$1001)</f>
        <v>1.4E-2</v>
      </c>
      <c r="D15" s="4"/>
      <c r="E15" s="5"/>
      <c r="J15" s="19"/>
    </row>
    <row r="16" spans="1:10" x14ac:dyDescent="0.3">
      <c r="A16" s="7">
        <v>86</v>
      </c>
      <c r="B16" s="3">
        <v>43</v>
      </c>
      <c r="C16" s="2">
        <f>ROWS(A$2:A16)/COUNT($A$2:$A$1001)</f>
        <v>1.4999999999999999E-2</v>
      </c>
      <c r="D16" s="4"/>
      <c r="E16" s="15"/>
      <c r="J16" s="19"/>
    </row>
    <row r="17" spans="1:10" x14ac:dyDescent="0.3">
      <c r="A17" s="7">
        <v>123</v>
      </c>
      <c r="B17" s="3">
        <v>44</v>
      </c>
      <c r="C17" s="2">
        <f>ROWS(A$2:A17)/COUNT($A$2:$A$1001)</f>
        <v>1.6E-2</v>
      </c>
      <c r="D17" s="4"/>
      <c r="E17" s="4"/>
      <c r="J17" s="19"/>
    </row>
    <row r="18" spans="1:10" x14ac:dyDescent="0.3">
      <c r="A18" s="7">
        <v>89</v>
      </c>
      <c r="B18" s="3">
        <v>45</v>
      </c>
      <c r="C18" s="2">
        <f>ROWS(A$2:A18)/COUNT($A$2:$A$1001)</f>
        <v>1.7000000000000001E-2</v>
      </c>
      <c r="D18" s="4"/>
      <c r="E18" s="4"/>
      <c r="J18" s="19"/>
    </row>
    <row r="19" spans="1:10" x14ac:dyDescent="0.3">
      <c r="A19" s="7">
        <v>148</v>
      </c>
      <c r="B19" s="3">
        <v>46</v>
      </c>
      <c r="C19" s="2">
        <f>ROWS(A$2:A19)/COUNT($A$2:$A$1001)</f>
        <v>1.7999999999999999E-2</v>
      </c>
      <c r="E19" s="21"/>
    </row>
    <row r="20" spans="1:10" x14ac:dyDescent="0.3">
      <c r="A20" s="7">
        <v>52</v>
      </c>
      <c r="B20" s="3">
        <v>46</v>
      </c>
      <c r="C20" s="2">
        <f>ROWS(A$2:A20)/COUNT($A$2:$A$1001)</f>
        <v>1.9E-2</v>
      </c>
      <c r="D20" s="4"/>
      <c r="E20" s="22"/>
    </row>
    <row r="21" spans="1:10" hidden="1" x14ac:dyDescent="0.3">
      <c r="A21" s="7">
        <v>152</v>
      </c>
      <c r="B21" s="3">
        <v>46</v>
      </c>
      <c r="C21" s="2">
        <f>ROWS(A$2:A21)/COUNT($A$2:$A$1001)</f>
        <v>0.02</v>
      </c>
      <c r="D21" s="4"/>
      <c r="E21" s="4"/>
    </row>
    <row r="22" spans="1:10" hidden="1" x14ac:dyDescent="0.3">
      <c r="A22" s="7">
        <v>69</v>
      </c>
      <c r="B22" s="3">
        <v>47</v>
      </c>
      <c r="C22" s="2">
        <f>ROWS(A$2:A22)/COUNT($A$2:$A$1001)</f>
        <v>2.1000000000000001E-2</v>
      </c>
      <c r="D22" s="4"/>
      <c r="E22" s="4"/>
    </row>
    <row r="23" spans="1:10" hidden="1" x14ac:dyDescent="0.3">
      <c r="A23" s="7">
        <v>68</v>
      </c>
      <c r="B23" s="3">
        <v>47</v>
      </c>
      <c r="C23" s="2">
        <f>ROWS(A$2:A23)/COUNT($A$2:$A$1001)</f>
        <v>2.1999999999999999E-2</v>
      </c>
      <c r="E23" s="23"/>
    </row>
    <row r="24" spans="1:10" hidden="1" x14ac:dyDescent="0.3">
      <c r="A24" s="7">
        <v>62</v>
      </c>
      <c r="B24" s="3">
        <v>47</v>
      </c>
      <c r="C24" s="2">
        <f>ROWS(A$2:A24)/COUNT($A$2:$A$1001)</f>
        <v>2.3E-2</v>
      </c>
      <c r="E24" s="23"/>
      <c r="J24" s="24"/>
    </row>
    <row r="25" spans="1:10" hidden="1" x14ac:dyDescent="0.3">
      <c r="A25" s="7">
        <v>88</v>
      </c>
      <c r="B25" s="3">
        <v>48</v>
      </c>
      <c r="C25" s="2">
        <f>ROWS(A$2:A25)/COUNT($A$2:$A$1001)</f>
        <v>2.4E-2</v>
      </c>
    </row>
    <row r="26" spans="1:10" hidden="1" x14ac:dyDescent="0.3">
      <c r="A26" s="7">
        <v>86</v>
      </c>
      <c r="B26" s="3">
        <v>49</v>
      </c>
      <c r="C26" s="2">
        <f>ROWS(A$2:A26)/COUNT($A$2:$A$1001)</f>
        <v>2.5000000000000001E-2</v>
      </c>
    </row>
    <row r="27" spans="1:10" hidden="1" x14ac:dyDescent="0.3">
      <c r="A27" s="7">
        <v>109</v>
      </c>
      <c r="B27" s="3">
        <v>49</v>
      </c>
      <c r="C27" s="2">
        <f>ROWS(A$2:A27)/COUNT($A$2:$A$1001)</f>
        <v>2.5999999999999999E-2</v>
      </c>
    </row>
    <row r="28" spans="1:10" hidden="1" x14ac:dyDescent="0.3">
      <c r="A28" s="7">
        <v>86</v>
      </c>
      <c r="B28" s="3">
        <v>49</v>
      </c>
      <c r="C28" s="2">
        <f>ROWS(A$2:A28)/COUNT($A$2:$A$1001)</f>
        <v>2.7E-2</v>
      </c>
    </row>
    <row r="29" spans="1:10" hidden="1" x14ac:dyDescent="0.3">
      <c r="A29" s="7">
        <v>88</v>
      </c>
      <c r="B29" s="3">
        <v>51</v>
      </c>
      <c r="C29" s="2">
        <f>ROWS(A$2:A29)/COUNT($A$2:$A$1001)</f>
        <v>2.8000000000000001E-2</v>
      </c>
    </row>
    <row r="30" spans="1:10" hidden="1" x14ac:dyDescent="0.3">
      <c r="A30" s="7">
        <v>91</v>
      </c>
      <c r="B30" s="3">
        <v>51</v>
      </c>
      <c r="C30" s="2">
        <f>ROWS(A$2:A30)/COUNT($A$2:$A$1001)</f>
        <v>2.9000000000000001E-2</v>
      </c>
    </row>
    <row r="31" spans="1:10" hidden="1" x14ac:dyDescent="0.3">
      <c r="A31" s="7">
        <v>124</v>
      </c>
      <c r="B31" s="3">
        <v>51</v>
      </c>
      <c r="C31" s="2">
        <f>ROWS(A$2:A31)/COUNT($A$2:$A$1001)</f>
        <v>0.03</v>
      </c>
    </row>
    <row r="32" spans="1:10" hidden="1" x14ac:dyDescent="0.3">
      <c r="A32" s="7">
        <v>81</v>
      </c>
      <c r="B32" s="3">
        <v>51</v>
      </c>
      <c r="C32" s="2">
        <f>ROWS(A$2:A32)/COUNT($A$2:$A$1001)</f>
        <v>3.1E-2</v>
      </c>
    </row>
    <row r="33" spans="1:3" hidden="1" x14ac:dyDescent="0.3">
      <c r="A33" s="7">
        <v>97</v>
      </c>
      <c r="B33" s="3">
        <v>51</v>
      </c>
      <c r="C33" s="2">
        <f>ROWS(A$2:A33)/COUNT($A$2:$A$1001)</f>
        <v>3.2000000000000001E-2</v>
      </c>
    </row>
    <row r="34" spans="1:3" hidden="1" x14ac:dyDescent="0.3">
      <c r="A34" s="7">
        <v>87</v>
      </c>
      <c r="B34" s="3">
        <v>52</v>
      </c>
      <c r="C34" s="2">
        <f>ROWS(A$2:A34)/COUNT($A$2:$A$1001)</f>
        <v>3.3000000000000002E-2</v>
      </c>
    </row>
    <row r="35" spans="1:3" hidden="1" x14ac:dyDescent="0.3">
      <c r="A35" s="7">
        <v>118</v>
      </c>
      <c r="B35" s="3">
        <v>52</v>
      </c>
      <c r="C35" s="2">
        <f>ROWS(A$2:A35)/COUNT($A$2:$A$1001)</f>
        <v>3.4000000000000002E-2</v>
      </c>
    </row>
    <row r="36" spans="1:3" hidden="1" x14ac:dyDescent="0.3">
      <c r="A36" s="7">
        <v>61</v>
      </c>
      <c r="B36" s="3">
        <v>52</v>
      </c>
      <c r="C36" s="2">
        <f>ROWS(A$2:A36)/COUNT($A$2:$A$1001)</f>
        <v>3.5000000000000003E-2</v>
      </c>
    </row>
    <row r="37" spans="1:3" hidden="1" x14ac:dyDescent="0.3">
      <c r="A37" s="7">
        <v>91</v>
      </c>
      <c r="B37" s="3">
        <v>52</v>
      </c>
      <c r="C37" s="2">
        <f>ROWS(A$2:A37)/COUNT($A$2:$A$1001)</f>
        <v>3.5999999999999997E-2</v>
      </c>
    </row>
    <row r="38" spans="1:3" hidden="1" x14ac:dyDescent="0.3">
      <c r="A38" s="7">
        <v>65</v>
      </c>
      <c r="B38" s="3">
        <v>52</v>
      </c>
      <c r="C38" s="2">
        <f>ROWS(A$2:A38)/COUNT($A$2:$A$1001)</f>
        <v>3.6999999999999998E-2</v>
      </c>
    </row>
    <row r="39" spans="1:3" hidden="1" x14ac:dyDescent="0.3">
      <c r="A39" s="7">
        <v>106</v>
      </c>
      <c r="B39" s="3">
        <v>53</v>
      </c>
      <c r="C39" s="2">
        <f>ROWS(A$2:A39)/COUNT($A$2:$A$1001)</f>
        <v>3.7999999999999999E-2</v>
      </c>
    </row>
    <row r="40" spans="1:3" hidden="1" x14ac:dyDescent="0.3">
      <c r="A40" s="7">
        <v>55</v>
      </c>
      <c r="B40" s="3">
        <v>53</v>
      </c>
      <c r="C40" s="2">
        <f>ROWS(A$2:A40)/COUNT($A$2:$A$1001)</f>
        <v>3.9E-2</v>
      </c>
    </row>
    <row r="41" spans="1:3" hidden="1" x14ac:dyDescent="0.3">
      <c r="A41" s="7">
        <v>51</v>
      </c>
      <c r="B41" s="3">
        <v>53</v>
      </c>
      <c r="C41" s="2">
        <f>ROWS(A$2:A41)/COUNT($A$2:$A$1001)</f>
        <v>0.04</v>
      </c>
    </row>
    <row r="42" spans="1:3" hidden="1" x14ac:dyDescent="0.3">
      <c r="A42" s="7">
        <v>134</v>
      </c>
      <c r="B42" s="3">
        <v>54</v>
      </c>
      <c r="C42" s="2">
        <f>ROWS(A$2:A42)/COUNT($A$2:$A$1001)</f>
        <v>4.1000000000000002E-2</v>
      </c>
    </row>
    <row r="43" spans="1:3" hidden="1" x14ac:dyDescent="0.3">
      <c r="A43" s="7">
        <v>123</v>
      </c>
      <c r="B43" s="3">
        <v>54</v>
      </c>
      <c r="C43" s="2">
        <f>ROWS(A$2:A43)/COUNT($A$2:$A$1001)</f>
        <v>4.2000000000000003E-2</v>
      </c>
    </row>
    <row r="44" spans="1:3" hidden="1" x14ac:dyDescent="0.3">
      <c r="A44" s="7">
        <v>104</v>
      </c>
      <c r="B44" s="3">
        <v>55</v>
      </c>
      <c r="C44" s="2">
        <f>ROWS(A$2:A44)/COUNT($A$2:$A$1001)</f>
        <v>4.2999999999999997E-2</v>
      </c>
    </row>
    <row r="45" spans="1:3" hidden="1" x14ac:dyDescent="0.3">
      <c r="A45" s="7">
        <v>94</v>
      </c>
      <c r="B45" s="3">
        <v>55</v>
      </c>
      <c r="C45" s="2">
        <f>ROWS(A$2:A45)/COUNT($A$2:$A$1001)</f>
        <v>4.3999999999999997E-2</v>
      </c>
    </row>
    <row r="46" spans="1:3" hidden="1" x14ac:dyDescent="0.3">
      <c r="A46" s="7">
        <v>130</v>
      </c>
      <c r="B46" s="3">
        <v>56</v>
      </c>
      <c r="C46" s="2">
        <f>ROWS(A$2:A46)/COUNT($A$2:$A$1001)</f>
        <v>4.4999999999999998E-2</v>
      </c>
    </row>
    <row r="47" spans="1:3" hidden="1" x14ac:dyDescent="0.3">
      <c r="A47" s="7">
        <v>112</v>
      </c>
      <c r="B47" s="3">
        <v>57</v>
      </c>
      <c r="C47" s="2">
        <f>ROWS(A$2:A47)/COUNT($A$2:$A$1001)</f>
        <v>4.5999999999999999E-2</v>
      </c>
    </row>
    <row r="48" spans="1:3" hidden="1" x14ac:dyDescent="0.3">
      <c r="A48" s="7">
        <v>61</v>
      </c>
      <c r="B48" s="3">
        <v>57</v>
      </c>
      <c r="C48" s="2">
        <f>ROWS(A$2:A48)/COUNT($A$2:$A$1001)</f>
        <v>4.7E-2</v>
      </c>
    </row>
    <row r="49" spans="1:3" hidden="1" x14ac:dyDescent="0.3">
      <c r="A49" s="7">
        <v>124</v>
      </c>
      <c r="B49" s="3">
        <v>57</v>
      </c>
      <c r="C49" s="2">
        <f>ROWS(A$2:A49)/COUNT($A$2:$A$1001)</f>
        <v>4.8000000000000001E-2</v>
      </c>
    </row>
    <row r="50" spans="1:3" hidden="1" x14ac:dyDescent="0.3">
      <c r="A50" s="7">
        <v>86</v>
      </c>
      <c r="B50" s="3">
        <v>57</v>
      </c>
      <c r="C50" s="2">
        <f>ROWS(A$2:A50)/COUNT($A$2:$A$1001)</f>
        <v>4.9000000000000002E-2</v>
      </c>
    </row>
    <row r="51" spans="1:3" hidden="1" x14ac:dyDescent="0.3">
      <c r="A51" s="7">
        <v>89</v>
      </c>
      <c r="B51" s="3">
        <v>57</v>
      </c>
      <c r="C51" s="2">
        <f>ROWS(A$2:A51)/COUNT($A$2:$A$1001)</f>
        <v>0.05</v>
      </c>
    </row>
    <row r="52" spans="1:3" hidden="1" x14ac:dyDescent="0.3">
      <c r="A52" s="7">
        <v>109</v>
      </c>
      <c r="B52" s="3">
        <v>57</v>
      </c>
      <c r="C52" s="2">
        <f>ROWS(A$2:A52)/COUNT($A$2:$A$1001)</f>
        <v>5.0999999999999997E-2</v>
      </c>
    </row>
    <row r="53" spans="1:3" hidden="1" x14ac:dyDescent="0.3">
      <c r="A53" s="7">
        <v>100</v>
      </c>
      <c r="B53" s="3">
        <v>58</v>
      </c>
      <c r="C53" s="2">
        <f>ROWS(A$2:A53)/COUNT($A$2:$A$1001)</f>
        <v>5.1999999999999998E-2</v>
      </c>
    </row>
    <row r="54" spans="1:3" hidden="1" x14ac:dyDescent="0.3">
      <c r="A54" s="7">
        <v>82</v>
      </c>
      <c r="B54" s="3">
        <v>58</v>
      </c>
      <c r="C54" s="2">
        <f>ROWS(A$2:A54)/COUNT($A$2:$A$1001)</f>
        <v>5.2999999999999999E-2</v>
      </c>
    </row>
    <row r="55" spans="1:3" hidden="1" x14ac:dyDescent="0.3">
      <c r="A55" s="7">
        <v>104</v>
      </c>
      <c r="B55" s="3">
        <v>59</v>
      </c>
      <c r="C55" s="2">
        <f>ROWS(A$2:A55)/COUNT($A$2:$A$1001)</f>
        <v>5.3999999999999999E-2</v>
      </c>
    </row>
    <row r="56" spans="1:3" hidden="1" x14ac:dyDescent="0.3">
      <c r="A56" s="7">
        <v>126</v>
      </c>
      <c r="B56" s="3">
        <v>60</v>
      </c>
      <c r="C56" s="2">
        <f>ROWS(A$2:A56)/COUNT($A$2:$A$1001)</f>
        <v>5.5E-2</v>
      </c>
    </row>
    <row r="57" spans="1:3" hidden="1" x14ac:dyDescent="0.3">
      <c r="A57" s="7">
        <v>35</v>
      </c>
      <c r="B57" s="3">
        <v>60</v>
      </c>
      <c r="C57" s="2">
        <f>ROWS(A$2:A57)/COUNT($A$2:$A$1001)</f>
        <v>5.6000000000000001E-2</v>
      </c>
    </row>
    <row r="58" spans="1:3" hidden="1" x14ac:dyDescent="0.3">
      <c r="A58" s="7">
        <v>117</v>
      </c>
      <c r="B58" s="3">
        <v>60</v>
      </c>
      <c r="C58" s="2">
        <f>ROWS(A$2:A58)/COUNT($A$2:$A$1001)</f>
        <v>5.7000000000000002E-2</v>
      </c>
    </row>
    <row r="59" spans="1:3" hidden="1" x14ac:dyDescent="0.3">
      <c r="A59" s="7">
        <v>169</v>
      </c>
      <c r="B59" s="3">
        <v>60</v>
      </c>
      <c r="C59" s="2">
        <f>ROWS(A$2:A59)/COUNT($A$2:$A$1001)</f>
        <v>5.8000000000000003E-2</v>
      </c>
    </row>
    <row r="60" spans="1:3" hidden="1" x14ac:dyDescent="0.3">
      <c r="A60" s="7">
        <v>90</v>
      </c>
      <c r="B60" s="3">
        <v>60</v>
      </c>
      <c r="C60" s="2">
        <f>ROWS(A$2:A60)/COUNT($A$2:$A$1001)</f>
        <v>5.8999999999999997E-2</v>
      </c>
    </row>
    <row r="61" spans="1:3" hidden="1" x14ac:dyDescent="0.3">
      <c r="A61" s="7">
        <v>100</v>
      </c>
      <c r="B61" s="3">
        <v>61</v>
      </c>
      <c r="C61" s="2">
        <f>ROWS(A$2:A61)/COUNT($A$2:$A$1001)</f>
        <v>0.06</v>
      </c>
    </row>
    <row r="62" spans="1:3" hidden="1" x14ac:dyDescent="0.3">
      <c r="A62" s="7">
        <v>106</v>
      </c>
      <c r="B62" s="3">
        <v>61</v>
      </c>
      <c r="C62" s="2">
        <f>ROWS(A$2:A62)/COUNT($A$2:$A$1001)</f>
        <v>6.0999999999999999E-2</v>
      </c>
    </row>
    <row r="63" spans="1:3" hidden="1" x14ac:dyDescent="0.3">
      <c r="A63" s="7">
        <v>105</v>
      </c>
      <c r="B63" s="3">
        <v>61</v>
      </c>
      <c r="C63" s="2">
        <f>ROWS(A$2:A63)/COUNT($A$2:$A$1001)</f>
        <v>6.2E-2</v>
      </c>
    </row>
    <row r="64" spans="1:3" hidden="1" x14ac:dyDescent="0.3">
      <c r="A64" s="7">
        <v>112</v>
      </c>
      <c r="B64" s="3">
        <v>61</v>
      </c>
      <c r="C64" s="2">
        <f>ROWS(A$2:A64)/COUNT($A$2:$A$1001)</f>
        <v>6.3E-2</v>
      </c>
    </row>
    <row r="65" spans="1:3" hidden="1" x14ac:dyDescent="0.3">
      <c r="A65" s="7">
        <v>94</v>
      </c>
      <c r="B65" s="3">
        <v>61</v>
      </c>
      <c r="C65" s="2">
        <f>ROWS(A$2:A65)/COUNT($A$2:$A$1001)</f>
        <v>6.4000000000000001E-2</v>
      </c>
    </row>
    <row r="66" spans="1:3" hidden="1" x14ac:dyDescent="0.3">
      <c r="A66" s="7">
        <v>98</v>
      </c>
      <c r="B66" s="3">
        <v>61</v>
      </c>
      <c r="C66" s="2">
        <f>ROWS(A$2:A66)/COUNT($A$2:$A$1001)</f>
        <v>6.5000000000000002E-2</v>
      </c>
    </row>
    <row r="67" spans="1:3" hidden="1" x14ac:dyDescent="0.3">
      <c r="A67" s="7">
        <v>66</v>
      </c>
      <c r="B67" s="3">
        <v>61</v>
      </c>
      <c r="C67" s="2">
        <f>ROWS(A$2:A67)/COUNT($A$2:$A$1001)</f>
        <v>6.6000000000000003E-2</v>
      </c>
    </row>
    <row r="68" spans="1:3" hidden="1" x14ac:dyDescent="0.3">
      <c r="A68" s="7">
        <v>110</v>
      </c>
      <c r="B68" s="3">
        <v>62</v>
      </c>
      <c r="C68" s="2">
        <f>ROWS(A$2:A68)/COUNT($A$2:$A$1001)</f>
        <v>6.7000000000000004E-2</v>
      </c>
    </row>
    <row r="69" spans="1:3" hidden="1" x14ac:dyDescent="0.3">
      <c r="A69" s="7">
        <v>76</v>
      </c>
      <c r="B69" s="3">
        <v>62</v>
      </c>
      <c r="C69" s="2">
        <f>ROWS(A$2:A69)/COUNT($A$2:$A$1001)</f>
        <v>6.8000000000000005E-2</v>
      </c>
    </row>
    <row r="70" spans="1:3" hidden="1" x14ac:dyDescent="0.3">
      <c r="A70" s="7">
        <v>16</v>
      </c>
      <c r="B70" s="3">
        <v>62</v>
      </c>
      <c r="C70" s="2">
        <f>ROWS(A$2:A70)/COUNT($A$2:$A$1001)</f>
        <v>6.9000000000000006E-2</v>
      </c>
    </row>
    <row r="71" spans="1:3" hidden="1" x14ac:dyDescent="0.3">
      <c r="A71" s="7">
        <v>89</v>
      </c>
      <c r="B71" s="3">
        <v>62</v>
      </c>
      <c r="C71" s="2">
        <f>ROWS(A$2:A71)/COUNT($A$2:$A$1001)</f>
        <v>7.0000000000000007E-2</v>
      </c>
    </row>
    <row r="72" spans="1:3" hidden="1" x14ac:dyDescent="0.3">
      <c r="A72" s="7">
        <v>155</v>
      </c>
      <c r="B72" s="3">
        <v>63</v>
      </c>
      <c r="C72" s="2">
        <f>ROWS(A$2:A72)/COUNT($A$2:$A$1001)</f>
        <v>7.0999999999999994E-2</v>
      </c>
    </row>
    <row r="73" spans="1:3" hidden="1" x14ac:dyDescent="0.3">
      <c r="A73" s="7">
        <v>110</v>
      </c>
      <c r="B73" s="3">
        <v>63</v>
      </c>
      <c r="C73" s="2">
        <f>ROWS(A$2:A73)/COUNT($A$2:$A$1001)</f>
        <v>7.1999999999999995E-2</v>
      </c>
    </row>
    <row r="74" spans="1:3" hidden="1" x14ac:dyDescent="0.3">
      <c r="A74" s="7">
        <v>120</v>
      </c>
      <c r="B74" s="3">
        <v>63</v>
      </c>
      <c r="C74" s="2">
        <f>ROWS(A$2:A74)/COUNT($A$2:$A$1001)</f>
        <v>7.2999999999999995E-2</v>
      </c>
    </row>
    <row r="75" spans="1:3" hidden="1" x14ac:dyDescent="0.3">
      <c r="A75" s="7">
        <v>57</v>
      </c>
      <c r="B75" s="3">
        <v>63</v>
      </c>
      <c r="C75" s="2">
        <f>ROWS(A$2:A75)/COUNT($A$2:$A$1001)</f>
        <v>7.3999999999999996E-2</v>
      </c>
    </row>
    <row r="76" spans="1:3" hidden="1" x14ac:dyDescent="0.3">
      <c r="A76" s="7">
        <v>128</v>
      </c>
      <c r="B76" s="3">
        <v>63</v>
      </c>
      <c r="C76" s="2">
        <f>ROWS(A$2:A76)/COUNT($A$2:$A$1001)</f>
        <v>7.4999999999999997E-2</v>
      </c>
    </row>
    <row r="77" spans="1:3" hidden="1" x14ac:dyDescent="0.3">
      <c r="A77" s="7">
        <v>92</v>
      </c>
      <c r="B77" s="3">
        <v>63</v>
      </c>
      <c r="C77" s="2">
        <f>ROWS(A$2:A77)/COUNT($A$2:$A$1001)</f>
        <v>7.5999999999999998E-2</v>
      </c>
    </row>
    <row r="78" spans="1:3" hidden="1" x14ac:dyDescent="0.3">
      <c r="A78" s="7">
        <v>82</v>
      </c>
      <c r="B78" s="3">
        <v>64</v>
      </c>
      <c r="C78" s="2">
        <f>ROWS(A$2:A78)/COUNT($A$2:$A$1001)</f>
        <v>7.6999999999999999E-2</v>
      </c>
    </row>
    <row r="79" spans="1:3" hidden="1" x14ac:dyDescent="0.3">
      <c r="A79" s="7">
        <v>111</v>
      </c>
      <c r="B79" s="3">
        <v>64</v>
      </c>
      <c r="C79" s="2">
        <f>ROWS(A$2:A79)/COUNT($A$2:$A$1001)</f>
        <v>7.8E-2</v>
      </c>
    </row>
    <row r="80" spans="1:3" hidden="1" x14ac:dyDescent="0.3">
      <c r="A80" s="7">
        <v>114</v>
      </c>
      <c r="B80" s="3">
        <v>64</v>
      </c>
      <c r="C80" s="2">
        <f>ROWS(A$2:A80)/COUNT($A$2:$A$1001)</f>
        <v>7.9000000000000001E-2</v>
      </c>
    </row>
    <row r="81" spans="1:3" hidden="1" x14ac:dyDescent="0.3">
      <c r="A81" s="7">
        <v>145</v>
      </c>
      <c r="B81" s="3">
        <v>64</v>
      </c>
      <c r="C81" s="2">
        <f>ROWS(A$2:A81)/COUNT($A$2:$A$1001)</f>
        <v>0.08</v>
      </c>
    </row>
    <row r="82" spans="1:3" hidden="1" x14ac:dyDescent="0.3">
      <c r="A82" s="7">
        <v>107</v>
      </c>
      <c r="B82" s="3">
        <v>64</v>
      </c>
      <c r="C82" s="2">
        <f>ROWS(A$2:A82)/COUNT($A$2:$A$1001)</f>
        <v>8.1000000000000003E-2</v>
      </c>
    </row>
    <row r="83" spans="1:3" hidden="1" x14ac:dyDescent="0.3">
      <c r="A83" s="7">
        <v>102</v>
      </c>
      <c r="B83" s="3">
        <v>64</v>
      </c>
      <c r="C83" s="2">
        <f>ROWS(A$2:A83)/COUNT($A$2:$A$1001)</f>
        <v>8.2000000000000003E-2</v>
      </c>
    </row>
    <row r="84" spans="1:3" hidden="1" x14ac:dyDescent="0.3">
      <c r="A84" s="7">
        <v>116</v>
      </c>
      <c r="B84" s="3">
        <v>64</v>
      </c>
      <c r="C84" s="2">
        <f>ROWS(A$2:A84)/COUNT($A$2:$A$1001)</f>
        <v>8.3000000000000004E-2</v>
      </c>
    </row>
    <row r="85" spans="1:3" hidden="1" x14ac:dyDescent="0.3">
      <c r="A85" s="7">
        <v>106</v>
      </c>
      <c r="B85" s="3">
        <v>65</v>
      </c>
      <c r="C85" s="2">
        <f>ROWS(A$2:A85)/COUNT($A$2:$A$1001)</f>
        <v>8.4000000000000005E-2</v>
      </c>
    </row>
    <row r="86" spans="1:3" hidden="1" x14ac:dyDescent="0.3">
      <c r="A86" s="7">
        <v>112</v>
      </c>
      <c r="B86" s="3">
        <v>65</v>
      </c>
      <c r="C86" s="2">
        <f>ROWS(A$2:A86)/COUNT($A$2:$A$1001)</f>
        <v>8.5000000000000006E-2</v>
      </c>
    </row>
    <row r="87" spans="1:3" hidden="1" x14ac:dyDescent="0.3">
      <c r="A87" s="7">
        <v>116</v>
      </c>
      <c r="B87" s="3">
        <v>65</v>
      </c>
      <c r="C87" s="2">
        <f>ROWS(A$2:A87)/COUNT($A$2:$A$1001)</f>
        <v>8.5999999999999993E-2</v>
      </c>
    </row>
    <row r="88" spans="1:3" hidden="1" x14ac:dyDescent="0.3">
      <c r="A88" s="7">
        <v>121</v>
      </c>
      <c r="B88" s="3">
        <v>65</v>
      </c>
      <c r="C88" s="2">
        <f>ROWS(A$2:A88)/COUNT($A$2:$A$1001)</f>
        <v>8.6999999999999994E-2</v>
      </c>
    </row>
    <row r="89" spans="1:3" hidden="1" x14ac:dyDescent="0.3">
      <c r="A89" s="7">
        <v>148</v>
      </c>
      <c r="B89" s="3">
        <v>65</v>
      </c>
      <c r="C89" s="2">
        <f>ROWS(A$2:A89)/COUNT($A$2:$A$1001)</f>
        <v>8.7999999999999995E-2</v>
      </c>
    </row>
    <row r="90" spans="1:3" hidden="1" x14ac:dyDescent="0.3">
      <c r="A90" s="7">
        <v>103</v>
      </c>
      <c r="B90" s="3">
        <v>65</v>
      </c>
      <c r="C90" s="2">
        <f>ROWS(A$2:A90)/COUNT($A$2:$A$1001)</f>
        <v>8.8999999999999996E-2</v>
      </c>
    </row>
    <row r="91" spans="1:3" hidden="1" x14ac:dyDescent="0.3">
      <c r="A91" s="7">
        <v>86</v>
      </c>
      <c r="B91" s="3">
        <v>65</v>
      </c>
      <c r="C91" s="2">
        <f>ROWS(A$2:A91)/COUNT($A$2:$A$1001)</f>
        <v>0.09</v>
      </c>
    </row>
    <row r="92" spans="1:3" hidden="1" x14ac:dyDescent="0.3">
      <c r="A92" s="7">
        <v>97</v>
      </c>
      <c r="B92" s="3">
        <v>65</v>
      </c>
      <c r="C92" s="2">
        <f>ROWS(A$2:A92)/COUNT($A$2:$A$1001)</f>
        <v>9.0999999999999998E-2</v>
      </c>
    </row>
    <row r="93" spans="1:3" hidden="1" x14ac:dyDescent="0.3">
      <c r="A93" s="7">
        <v>117</v>
      </c>
      <c r="B93" s="3">
        <v>65</v>
      </c>
      <c r="C93" s="2">
        <f>ROWS(A$2:A93)/COUNT($A$2:$A$1001)</f>
        <v>9.1999999999999998E-2</v>
      </c>
    </row>
    <row r="94" spans="1:3" hidden="1" x14ac:dyDescent="0.3">
      <c r="A94" s="7">
        <v>102</v>
      </c>
      <c r="B94" s="3">
        <v>66</v>
      </c>
      <c r="C94" s="2">
        <f>ROWS(A$2:A94)/COUNT($A$2:$A$1001)</f>
        <v>9.2999999999999999E-2</v>
      </c>
    </row>
    <row r="95" spans="1:3" hidden="1" x14ac:dyDescent="0.3">
      <c r="A95" s="7">
        <v>75</v>
      </c>
      <c r="B95" s="3">
        <v>66</v>
      </c>
      <c r="C95" s="2">
        <f>ROWS(A$2:A95)/COUNT($A$2:$A$1001)</f>
        <v>9.4E-2</v>
      </c>
    </row>
    <row r="96" spans="1:3" hidden="1" x14ac:dyDescent="0.3">
      <c r="A96" s="7">
        <v>123</v>
      </c>
      <c r="B96" s="3">
        <v>66</v>
      </c>
      <c r="C96" s="2">
        <f>ROWS(A$2:A96)/COUNT($A$2:$A$1001)</f>
        <v>9.5000000000000001E-2</v>
      </c>
    </row>
    <row r="97" spans="1:3" hidden="1" x14ac:dyDescent="0.3">
      <c r="A97" s="7">
        <v>73</v>
      </c>
      <c r="B97" s="3">
        <v>66</v>
      </c>
      <c r="C97" s="2">
        <f>ROWS(A$2:A97)/COUNT($A$2:$A$1001)</f>
        <v>9.6000000000000002E-2</v>
      </c>
    </row>
    <row r="98" spans="1:3" hidden="1" x14ac:dyDescent="0.3">
      <c r="A98" s="7">
        <v>76</v>
      </c>
      <c r="B98" s="3">
        <v>67</v>
      </c>
      <c r="C98" s="2">
        <f>ROWS(A$2:A98)/COUNT($A$2:$A$1001)</f>
        <v>9.7000000000000003E-2</v>
      </c>
    </row>
    <row r="99" spans="1:3" hidden="1" x14ac:dyDescent="0.3">
      <c r="A99" s="7">
        <v>94</v>
      </c>
      <c r="B99" s="3">
        <v>67</v>
      </c>
      <c r="C99" s="2">
        <f>ROWS(A$2:A99)/COUNT($A$2:$A$1001)</f>
        <v>9.8000000000000004E-2</v>
      </c>
    </row>
    <row r="100" spans="1:3" hidden="1" x14ac:dyDescent="0.3">
      <c r="A100" s="7">
        <v>131</v>
      </c>
      <c r="B100" s="3">
        <v>68</v>
      </c>
      <c r="C100" s="2">
        <f>ROWS(A$2:A100)/COUNT($A$2:$A$1001)</f>
        <v>9.9000000000000005E-2</v>
      </c>
    </row>
    <row r="101" spans="1:3" hidden="1" x14ac:dyDescent="0.3">
      <c r="A101" s="7">
        <v>79</v>
      </c>
      <c r="B101" s="3">
        <v>68</v>
      </c>
      <c r="C101" s="2">
        <f>ROWS(A$2:A101)/COUNT($A$2:$A$1001)</f>
        <v>0.1</v>
      </c>
    </row>
    <row r="102" spans="1:3" hidden="1" x14ac:dyDescent="0.3">
      <c r="A102" s="7">
        <v>72</v>
      </c>
      <c r="B102" s="3">
        <v>68</v>
      </c>
      <c r="C102" s="2">
        <f>ROWS(A$2:A102)/COUNT($A$2:$A$1001)</f>
        <v>0.10100000000000001</v>
      </c>
    </row>
    <row r="103" spans="1:3" hidden="1" x14ac:dyDescent="0.3">
      <c r="A103" s="7">
        <v>111</v>
      </c>
      <c r="B103" s="3">
        <v>68</v>
      </c>
      <c r="C103" s="2">
        <f>ROWS(A$2:A103)/COUNT($A$2:$A$1001)</f>
        <v>0.10199999999999999</v>
      </c>
    </row>
    <row r="104" spans="1:3" hidden="1" x14ac:dyDescent="0.3">
      <c r="A104" s="7">
        <v>118</v>
      </c>
      <c r="B104" s="3">
        <v>68</v>
      </c>
      <c r="C104" s="2">
        <f>ROWS(A$2:A104)/COUNT($A$2:$A$1001)</f>
        <v>0.10299999999999999</v>
      </c>
    </row>
    <row r="105" spans="1:3" hidden="1" x14ac:dyDescent="0.3">
      <c r="A105" s="7">
        <v>113</v>
      </c>
      <c r="B105" s="3">
        <v>68</v>
      </c>
      <c r="C105" s="2">
        <f>ROWS(A$2:A105)/COUNT($A$2:$A$1001)</f>
        <v>0.104</v>
      </c>
    </row>
    <row r="106" spans="1:3" hidden="1" x14ac:dyDescent="0.3">
      <c r="A106" s="7">
        <v>94</v>
      </c>
      <c r="B106" s="3">
        <v>68</v>
      </c>
      <c r="C106" s="2">
        <f>ROWS(A$2:A106)/COUNT($A$2:$A$1001)</f>
        <v>0.105</v>
      </c>
    </row>
    <row r="107" spans="1:3" hidden="1" x14ac:dyDescent="0.3">
      <c r="A107" s="7">
        <v>72</v>
      </c>
      <c r="B107" s="3">
        <v>68</v>
      </c>
      <c r="C107" s="2">
        <f>ROWS(A$2:A107)/COUNT($A$2:$A$1001)</f>
        <v>0.106</v>
      </c>
    </row>
    <row r="108" spans="1:3" hidden="1" x14ac:dyDescent="0.3">
      <c r="A108" s="7">
        <v>94</v>
      </c>
      <c r="B108" s="3">
        <v>68</v>
      </c>
      <c r="C108" s="2">
        <f>ROWS(A$2:A108)/COUNT($A$2:$A$1001)</f>
        <v>0.107</v>
      </c>
    </row>
    <row r="109" spans="1:3" hidden="1" x14ac:dyDescent="0.3">
      <c r="A109" s="7">
        <v>91</v>
      </c>
      <c r="B109" s="3">
        <v>68</v>
      </c>
      <c r="C109" s="2">
        <f>ROWS(A$2:A109)/COUNT($A$2:$A$1001)</f>
        <v>0.108</v>
      </c>
    </row>
    <row r="110" spans="1:3" hidden="1" x14ac:dyDescent="0.3">
      <c r="A110" s="7">
        <v>108</v>
      </c>
      <c r="B110" s="3">
        <v>68</v>
      </c>
      <c r="C110" s="2">
        <f>ROWS(A$2:A110)/COUNT($A$2:$A$1001)</f>
        <v>0.109</v>
      </c>
    </row>
    <row r="111" spans="1:3" hidden="1" x14ac:dyDescent="0.3">
      <c r="A111" s="7">
        <v>138</v>
      </c>
      <c r="B111" s="3">
        <v>69</v>
      </c>
      <c r="C111" s="2">
        <f>ROWS(A$2:A111)/COUNT($A$2:$A$1001)</f>
        <v>0.11</v>
      </c>
    </row>
    <row r="112" spans="1:3" hidden="1" x14ac:dyDescent="0.3">
      <c r="A112" s="7">
        <v>69</v>
      </c>
      <c r="B112" s="3">
        <v>69</v>
      </c>
      <c r="C112" s="2">
        <f>ROWS(A$2:A112)/COUNT($A$2:$A$1001)</f>
        <v>0.111</v>
      </c>
    </row>
    <row r="113" spans="1:3" hidden="1" x14ac:dyDescent="0.3">
      <c r="A113" s="7">
        <v>106</v>
      </c>
      <c r="B113" s="3">
        <v>69</v>
      </c>
      <c r="C113" s="2">
        <f>ROWS(A$2:A113)/COUNT($A$2:$A$1001)</f>
        <v>0.112</v>
      </c>
    </row>
    <row r="114" spans="1:3" hidden="1" x14ac:dyDescent="0.3">
      <c r="A114" s="7">
        <v>93</v>
      </c>
      <c r="B114" s="3">
        <v>69</v>
      </c>
      <c r="C114" s="2">
        <f>ROWS(A$2:A114)/COUNT($A$2:$A$1001)</f>
        <v>0.113</v>
      </c>
    </row>
    <row r="115" spans="1:3" hidden="1" x14ac:dyDescent="0.3">
      <c r="A115" s="7">
        <v>135</v>
      </c>
      <c r="B115" s="3">
        <v>69</v>
      </c>
      <c r="C115" s="2">
        <f>ROWS(A$2:A115)/COUNT($A$2:$A$1001)</f>
        <v>0.114</v>
      </c>
    </row>
    <row r="116" spans="1:3" hidden="1" x14ac:dyDescent="0.3">
      <c r="A116" s="7">
        <v>117</v>
      </c>
      <c r="B116" s="3">
        <v>69</v>
      </c>
      <c r="C116" s="2">
        <f>ROWS(A$2:A116)/COUNT($A$2:$A$1001)</f>
        <v>0.115</v>
      </c>
    </row>
    <row r="117" spans="1:3" hidden="1" x14ac:dyDescent="0.3">
      <c r="A117" s="7">
        <v>115</v>
      </c>
      <c r="B117" s="3">
        <v>69</v>
      </c>
      <c r="C117" s="2">
        <f>ROWS(A$2:A117)/COUNT($A$2:$A$1001)</f>
        <v>0.11600000000000001</v>
      </c>
    </row>
    <row r="118" spans="1:3" hidden="1" x14ac:dyDescent="0.3">
      <c r="A118" s="7">
        <v>99</v>
      </c>
      <c r="B118" s="3">
        <v>69</v>
      </c>
      <c r="C118" s="2">
        <f>ROWS(A$2:A118)/COUNT($A$2:$A$1001)</f>
        <v>0.11700000000000001</v>
      </c>
    </row>
    <row r="119" spans="1:3" hidden="1" x14ac:dyDescent="0.3">
      <c r="A119" s="7">
        <v>74</v>
      </c>
      <c r="B119" s="3">
        <v>69</v>
      </c>
      <c r="C119" s="2">
        <f>ROWS(A$2:A119)/COUNT($A$2:$A$1001)</f>
        <v>0.11799999999999999</v>
      </c>
    </row>
    <row r="120" spans="1:3" hidden="1" x14ac:dyDescent="0.3">
      <c r="A120" s="7">
        <v>85</v>
      </c>
      <c r="B120" s="3">
        <v>69</v>
      </c>
      <c r="C120" s="2">
        <f>ROWS(A$2:A120)/COUNT($A$2:$A$1001)</f>
        <v>0.11899999999999999</v>
      </c>
    </row>
    <row r="121" spans="1:3" hidden="1" x14ac:dyDescent="0.3">
      <c r="A121" s="7">
        <v>87</v>
      </c>
      <c r="B121" s="3">
        <v>70</v>
      </c>
      <c r="C121" s="2">
        <f>ROWS(A$2:A121)/COUNT($A$2:$A$1001)</f>
        <v>0.12</v>
      </c>
    </row>
    <row r="122" spans="1:3" hidden="1" x14ac:dyDescent="0.3">
      <c r="A122" s="7">
        <v>94</v>
      </c>
      <c r="B122" s="3">
        <v>70</v>
      </c>
      <c r="C122" s="2">
        <f>ROWS(A$2:A122)/COUNT($A$2:$A$1001)</f>
        <v>0.121</v>
      </c>
    </row>
    <row r="123" spans="1:3" hidden="1" x14ac:dyDescent="0.3">
      <c r="A123" s="7">
        <v>81</v>
      </c>
      <c r="B123" s="3">
        <v>70</v>
      </c>
      <c r="C123" s="2">
        <f>ROWS(A$2:A123)/COUNT($A$2:$A$1001)</f>
        <v>0.122</v>
      </c>
    </row>
    <row r="124" spans="1:3" hidden="1" x14ac:dyDescent="0.3">
      <c r="A124" s="7">
        <v>130</v>
      </c>
      <c r="B124" s="3">
        <v>70</v>
      </c>
      <c r="C124" s="2">
        <f>ROWS(A$2:A124)/COUNT($A$2:$A$1001)</f>
        <v>0.123</v>
      </c>
    </row>
    <row r="125" spans="1:3" hidden="1" x14ac:dyDescent="0.3">
      <c r="A125" s="7">
        <v>107</v>
      </c>
      <c r="B125" s="3">
        <v>71</v>
      </c>
      <c r="C125" s="2">
        <f>ROWS(A$2:A125)/COUNT($A$2:$A$1001)</f>
        <v>0.124</v>
      </c>
    </row>
    <row r="126" spans="1:3" hidden="1" x14ac:dyDescent="0.3">
      <c r="A126" s="7">
        <v>101</v>
      </c>
      <c r="B126" s="3">
        <v>71</v>
      </c>
      <c r="C126" s="2">
        <f>ROWS(A$2:A126)/COUNT($A$2:$A$1001)</f>
        <v>0.125</v>
      </c>
    </row>
    <row r="127" spans="1:3" hidden="1" x14ac:dyDescent="0.3">
      <c r="A127" s="7">
        <v>91</v>
      </c>
      <c r="B127" s="3">
        <v>71</v>
      </c>
      <c r="C127" s="2">
        <f>ROWS(A$2:A127)/COUNT($A$2:$A$1001)</f>
        <v>0.126</v>
      </c>
    </row>
    <row r="128" spans="1:3" hidden="1" x14ac:dyDescent="0.3">
      <c r="A128" s="7">
        <v>82</v>
      </c>
      <c r="B128" s="3">
        <v>71</v>
      </c>
      <c r="C128" s="2">
        <f>ROWS(A$2:A128)/COUNT($A$2:$A$1001)</f>
        <v>0.127</v>
      </c>
    </row>
    <row r="129" spans="1:3" hidden="1" x14ac:dyDescent="0.3">
      <c r="A129" s="7">
        <v>103</v>
      </c>
      <c r="B129" s="3">
        <v>71</v>
      </c>
      <c r="C129" s="2">
        <f>ROWS(A$2:A129)/COUNT($A$2:$A$1001)</f>
        <v>0.128</v>
      </c>
    </row>
    <row r="130" spans="1:3" hidden="1" x14ac:dyDescent="0.3">
      <c r="A130" s="7">
        <v>113</v>
      </c>
      <c r="B130" s="3">
        <v>71</v>
      </c>
      <c r="C130" s="2">
        <f>ROWS(A$2:A130)/COUNT($A$2:$A$1001)</f>
        <v>0.129</v>
      </c>
    </row>
    <row r="131" spans="1:3" hidden="1" x14ac:dyDescent="0.3">
      <c r="A131" s="7">
        <v>99</v>
      </c>
      <c r="B131" s="3">
        <v>72</v>
      </c>
      <c r="C131" s="2">
        <f>ROWS(A$2:A131)/COUNT($A$2:$A$1001)</f>
        <v>0.13</v>
      </c>
    </row>
    <row r="132" spans="1:3" hidden="1" x14ac:dyDescent="0.3">
      <c r="A132" s="7">
        <v>79</v>
      </c>
      <c r="B132" s="3">
        <v>72</v>
      </c>
      <c r="C132" s="2">
        <f>ROWS(A$2:A132)/COUNT($A$2:$A$1001)</f>
        <v>0.13100000000000001</v>
      </c>
    </row>
    <row r="133" spans="1:3" hidden="1" x14ac:dyDescent="0.3">
      <c r="A133" s="7">
        <v>93</v>
      </c>
      <c r="B133" s="3">
        <v>72</v>
      </c>
      <c r="C133" s="2">
        <f>ROWS(A$2:A133)/COUNT($A$2:$A$1001)</f>
        <v>0.13200000000000001</v>
      </c>
    </row>
    <row r="134" spans="1:3" hidden="1" x14ac:dyDescent="0.3">
      <c r="A134" s="7">
        <v>95</v>
      </c>
      <c r="B134" s="3">
        <v>72</v>
      </c>
      <c r="C134" s="2">
        <f>ROWS(A$2:A134)/COUNT($A$2:$A$1001)</f>
        <v>0.13300000000000001</v>
      </c>
    </row>
    <row r="135" spans="1:3" hidden="1" x14ac:dyDescent="0.3">
      <c r="A135" s="7">
        <v>81</v>
      </c>
      <c r="B135" s="3">
        <v>72</v>
      </c>
      <c r="C135" s="2">
        <f>ROWS(A$2:A135)/COUNT($A$2:$A$1001)</f>
        <v>0.13400000000000001</v>
      </c>
    </row>
    <row r="136" spans="1:3" hidden="1" x14ac:dyDescent="0.3">
      <c r="A136" s="7">
        <v>101</v>
      </c>
      <c r="B136" s="3">
        <v>72</v>
      </c>
      <c r="C136" s="2">
        <f>ROWS(A$2:A136)/COUNT($A$2:$A$1001)</f>
        <v>0.13500000000000001</v>
      </c>
    </row>
    <row r="137" spans="1:3" hidden="1" x14ac:dyDescent="0.3">
      <c r="A137" s="7">
        <v>73</v>
      </c>
      <c r="B137" s="3">
        <v>72</v>
      </c>
      <c r="C137" s="2">
        <f>ROWS(A$2:A137)/COUNT($A$2:$A$1001)</f>
        <v>0.13600000000000001</v>
      </c>
    </row>
    <row r="138" spans="1:3" hidden="1" x14ac:dyDescent="0.3">
      <c r="A138" s="7">
        <v>143</v>
      </c>
      <c r="B138" s="3">
        <v>72</v>
      </c>
      <c r="C138" s="2">
        <f>ROWS(A$2:A138)/COUNT($A$2:$A$1001)</f>
        <v>0.13700000000000001</v>
      </c>
    </row>
    <row r="139" spans="1:3" hidden="1" x14ac:dyDescent="0.3">
      <c r="A139" s="7">
        <v>103</v>
      </c>
      <c r="B139" s="3">
        <v>73</v>
      </c>
      <c r="C139" s="2">
        <f>ROWS(A$2:A139)/COUNT($A$2:$A$1001)</f>
        <v>0.13800000000000001</v>
      </c>
    </row>
    <row r="140" spans="1:3" hidden="1" x14ac:dyDescent="0.3">
      <c r="A140" s="7">
        <v>126</v>
      </c>
      <c r="B140" s="3">
        <v>73</v>
      </c>
      <c r="C140" s="2">
        <f>ROWS(A$2:A140)/COUNT($A$2:$A$1001)</f>
        <v>0.13900000000000001</v>
      </c>
    </row>
    <row r="141" spans="1:3" hidden="1" x14ac:dyDescent="0.3">
      <c r="A141" s="7">
        <v>119</v>
      </c>
      <c r="B141" s="3">
        <v>73</v>
      </c>
      <c r="C141" s="2">
        <f>ROWS(A$2:A141)/COUNT($A$2:$A$1001)</f>
        <v>0.14000000000000001</v>
      </c>
    </row>
    <row r="142" spans="1:3" hidden="1" x14ac:dyDescent="0.3">
      <c r="A142" s="7">
        <v>113</v>
      </c>
      <c r="B142" s="3">
        <v>73</v>
      </c>
      <c r="C142" s="2">
        <f>ROWS(A$2:A142)/COUNT($A$2:$A$1001)</f>
        <v>0.14099999999999999</v>
      </c>
    </row>
    <row r="143" spans="1:3" hidden="1" x14ac:dyDescent="0.3">
      <c r="A143" s="7">
        <v>93</v>
      </c>
      <c r="B143" s="3">
        <v>73</v>
      </c>
      <c r="C143" s="2">
        <f>ROWS(A$2:A143)/COUNT($A$2:$A$1001)</f>
        <v>0.14199999999999999</v>
      </c>
    </row>
    <row r="144" spans="1:3" hidden="1" x14ac:dyDescent="0.3">
      <c r="A144" s="7">
        <v>108</v>
      </c>
      <c r="B144" s="3">
        <v>73</v>
      </c>
      <c r="C144" s="2">
        <f>ROWS(A$2:A144)/COUNT($A$2:$A$1001)</f>
        <v>0.14299999999999999</v>
      </c>
    </row>
    <row r="145" spans="1:3" hidden="1" x14ac:dyDescent="0.3">
      <c r="A145" s="7">
        <v>128</v>
      </c>
      <c r="B145" s="3">
        <v>73</v>
      </c>
      <c r="C145" s="2">
        <f>ROWS(A$2:A145)/COUNT($A$2:$A$1001)</f>
        <v>0.14399999999999999</v>
      </c>
    </row>
    <row r="146" spans="1:3" hidden="1" x14ac:dyDescent="0.3">
      <c r="A146" s="7">
        <v>91</v>
      </c>
      <c r="B146" s="3">
        <v>73</v>
      </c>
      <c r="C146" s="2">
        <f>ROWS(A$2:A146)/COUNT($A$2:$A$1001)</f>
        <v>0.14499999999999999</v>
      </c>
    </row>
    <row r="147" spans="1:3" hidden="1" x14ac:dyDescent="0.3">
      <c r="A147" s="7">
        <v>46</v>
      </c>
      <c r="B147" s="3">
        <v>73</v>
      </c>
      <c r="C147" s="2">
        <f>ROWS(A$2:A147)/COUNT($A$2:$A$1001)</f>
        <v>0.14599999999999999</v>
      </c>
    </row>
    <row r="148" spans="1:3" hidden="1" x14ac:dyDescent="0.3">
      <c r="A148" s="7">
        <v>117</v>
      </c>
      <c r="B148" s="3">
        <v>73</v>
      </c>
      <c r="C148" s="2">
        <f>ROWS(A$2:A148)/COUNT($A$2:$A$1001)</f>
        <v>0.14699999999999999</v>
      </c>
    </row>
    <row r="149" spans="1:3" hidden="1" x14ac:dyDescent="0.3">
      <c r="A149" s="7">
        <v>118</v>
      </c>
      <c r="B149" s="3">
        <v>74</v>
      </c>
      <c r="C149" s="2">
        <f>ROWS(A$2:A149)/COUNT($A$2:$A$1001)</f>
        <v>0.14799999999999999</v>
      </c>
    </row>
    <row r="150" spans="1:3" hidden="1" x14ac:dyDescent="0.3">
      <c r="A150" s="7">
        <v>134</v>
      </c>
      <c r="B150" s="3">
        <v>74</v>
      </c>
      <c r="C150" s="2">
        <f>ROWS(A$2:A150)/COUNT($A$2:$A$1001)</f>
        <v>0.14899999999999999</v>
      </c>
    </row>
    <row r="151" spans="1:3" hidden="1" x14ac:dyDescent="0.3">
      <c r="A151" s="7">
        <v>128</v>
      </c>
      <c r="B151" s="3">
        <v>74</v>
      </c>
      <c r="C151" s="2">
        <f>ROWS(A$2:A151)/COUNT($A$2:$A$1001)</f>
        <v>0.15</v>
      </c>
    </row>
    <row r="152" spans="1:3" hidden="1" x14ac:dyDescent="0.3">
      <c r="A152" s="7">
        <v>113</v>
      </c>
      <c r="B152" s="3">
        <v>74</v>
      </c>
      <c r="C152" s="2">
        <f>ROWS(A$2:A152)/COUNT($A$2:$A$1001)</f>
        <v>0.151</v>
      </c>
    </row>
    <row r="153" spans="1:3" hidden="1" x14ac:dyDescent="0.3">
      <c r="A153" s="7">
        <v>91</v>
      </c>
      <c r="B153" s="3">
        <v>74</v>
      </c>
      <c r="C153" s="2">
        <f>ROWS(A$2:A153)/COUNT($A$2:$A$1001)</f>
        <v>0.152</v>
      </c>
    </row>
    <row r="154" spans="1:3" hidden="1" x14ac:dyDescent="0.3">
      <c r="A154" s="7">
        <v>119</v>
      </c>
      <c r="B154" s="3">
        <v>74</v>
      </c>
      <c r="C154" s="2">
        <f>ROWS(A$2:A154)/COUNT($A$2:$A$1001)</f>
        <v>0.153</v>
      </c>
    </row>
    <row r="155" spans="1:3" hidden="1" x14ac:dyDescent="0.3">
      <c r="A155" s="7">
        <v>104</v>
      </c>
      <c r="B155" s="3">
        <v>74</v>
      </c>
      <c r="C155" s="2">
        <f>ROWS(A$2:A155)/COUNT($A$2:$A$1001)</f>
        <v>0.154</v>
      </c>
    </row>
    <row r="156" spans="1:3" hidden="1" x14ac:dyDescent="0.3">
      <c r="A156" s="7">
        <v>132</v>
      </c>
      <c r="B156" s="3">
        <v>74</v>
      </c>
      <c r="C156" s="2">
        <f>ROWS(A$2:A156)/COUNT($A$2:$A$1001)</f>
        <v>0.155</v>
      </c>
    </row>
    <row r="157" spans="1:3" hidden="1" x14ac:dyDescent="0.3">
      <c r="A157" s="7">
        <v>144</v>
      </c>
      <c r="B157" s="3">
        <v>74</v>
      </c>
      <c r="C157" s="2">
        <f>ROWS(A$2:A157)/COUNT($A$2:$A$1001)</f>
        <v>0.156</v>
      </c>
    </row>
    <row r="158" spans="1:3" hidden="1" x14ac:dyDescent="0.3">
      <c r="A158" s="7">
        <v>104</v>
      </c>
      <c r="B158" s="3">
        <v>75</v>
      </c>
      <c r="C158" s="2">
        <f>ROWS(A$2:A158)/COUNT($A$2:$A$1001)</f>
        <v>0.157</v>
      </c>
    </row>
    <row r="159" spans="1:3" hidden="1" x14ac:dyDescent="0.3">
      <c r="A159" s="7">
        <v>106</v>
      </c>
      <c r="B159" s="3">
        <v>75</v>
      </c>
      <c r="C159" s="2">
        <f>ROWS(A$2:A159)/COUNT($A$2:$A$1001)</f>
        <v>0.158</v>
      </c>
    </row>
    <row r="160" spans="1:3" hidden="1" x14ac:dyDescent="0.3">
      <c r="A160" s="7">
        <v>108</v>
      </c>
      <c r="B160" s="3">
        <v>75</v>
      </c>
      <c r="C160" s="2">
        <f>ROWS(A$2:A160)/COUNT($A$2:$A$1001)</f>
        <v>0.159</v>
      </c>
    </row>
    <row r="161" spans="1:3" hidden="1" x14ac:dyDescent="0.3">
      <c r="A161" s="7">
        <v>110</v>
      </c>
      <c r="B161" s="3">
        <v>75</v>
      </c>
      <c r="C161" s="2">
        <f>ROWS(A$2:A161)/COUNT($A$2:$A$1001)</f>
        <v>0.16</v>
      </c>
    </row>
    <row r="162" spans="1:3" hidden="1" x14ac:dyDescent="0.3">
      <c r="A162" s="7">
        <v>60</v>
      </c>
      <c r="B162" s="3">
        <v>75</v>
      </c>
      <c r="C162" s="2">
        <f>ROWS(A$2:A162)/COUNT($A$2:$A$1001)</f>
        <v>0.161</v>
      </c>
    </row>
    <row r="163" spans="1:3" hidden="1" x14ac:dyDescent="0.3">
      <c r="A163" s="7">
        <v>105</v>
      </c>
      <c r="B163" s="3">
        <v>75</v>
      </c>
      <c r="C163" s="2">
        <f>ROWS(A$2:A163)/COUNT($A$2:$A$1001)</f>
        <v>0.16200000000000001</v>
      </c>
    </row>
    <row r="164" spans="1:3" hidden="1" x14ac:dyDescent="0.3">
      <c r="A164" s="7">
        <v>128</v>
      </c>
      <c r="B164" s="3">
        <v>75</v>
      </c>
      <c r="C164" s="2">
        <f>ROWS(A$2:A164)/COUNT($A$2:$A$1001)</f>
        <v>0.16300000000000001</v>
      </c>
    </row>
    <row r="165" spans="1:3" hidden="1" x14ac:dyDescent="0.3">
      <c r="A165" s="7">
        <v>92</v>
      </c>
      <c r="B165" s="3">
        <v>75</v>
      </c>
      <c r="C165" s="2">
        <f>ROWS(A$2:A165)/COUNT($A$2:$A$1001)</f>
        <v>0.16400000000000001</v>
      </c>
    </row>
    <row r="166" spans="1:3" hidden="1" x14ac:dyDescent="0.3">
      <c r="A166" s="7">
        <v>116</v>
      </c>
      <c r="B166" s="3">
        <v>75</v>
      </c>
      <c r="C166" s="2">
        <f>ROWS(A$2:A166)/COUNT($A$2:$A$1001)</f>
        <v>0.16500000000000001</v>
      </c>
    </row>
    <row r="167" spans="1:3" hidden="1" x14ac:dyDescent="0.3">
      <c r="A167" s="7">
        <v>120</v>
      </c>
      <c r="B167" s="3">
        <v>76</v>
      </c>
      <c r="C167" s="2">
        <f>ROWS(A$2:A167)/COUNT($A$2:$A$1001)</f>
        <v>0.16600000000000001</v>
      </c>
    </row>
    <row r="168" spans="1:3" hidden="1" x14ac:dyDescent="0.3">
      <c r="A168" s="7">
        <v>133</v>
      </c>
      <c r="B168" s="3">
        <v>76</v>
      </c>
      <c r="C168" s="2">
        <f>ROWS(A$2:A168)/COUNT($A$2:$A$1001)</f>
        <v>0.16700000000000001</v>
      </c>
    </row>
    <row r="169" spans="1:3" hidden="1" x14ac:dyDescent="0.3">
      <c r="A169" s="7">
        <v>123</v>
      </c>
      <c r="B169" s="3">
        <v>76</v>
      </c>
      <c r="C169" s="2">
        <f>ROWS(A$2:A169)/COUNT($A$2:$A$1001)</f>
        <v>0.16800000000000001</v>
      </c>
    </row>
    <row r="170" spans="1:3" hidden="1" x14ac:dyDescent="0.3">
      <c r="A170" s="7">
        <v>108</v>
      </c>
      <c r="B170" s="3">
        <v>76</v>
      </c>
      <c r="C170" s="2">
        <f>ROWS(A$2:A170)/COUNT($A$2:$A$1001)</f>
        <v>0.16900000000000001</v>
      </c>
    </row>
    <row r="171" spans="1:3" hidden="1" x14ac:dyDescent="0.3">
      <c r="A171" s="7">
        <v>89</v>
      </c>
      <c r="B171" s="3">
        <v>76</v>
      </c>
      <c r="C171" s="2">
        <f>ROWS(A$2:A171)/COUNT($A$2:$A$1001)</f>
        <v>0.17</v>
      </c>
    </row>
    <row r="172" spans="1:3" hidden="1" x14ac:dyDescent="0.3">
      <c r="A172" s="7">
        <v>68</v>
      </c>
      <c r="B172" s="3">
        <v>76</v>
      </c>
      <c r="C172" s="2">
        <f>ROWS(A$2:A172)/COUNT($A$2:$A$1001)</f>
        <v>0.17100000000000001</v>
      </c>
    </row>
    <row r="173" spans="1:3" hidden="1" x14ac:dyDescent="0.3">
      <c r="A173" s="7">
        <v>79</v>
      </c>
      <c r="B173" s="3">
        <v>76</v>
      </c>
      <c r="C173" s="2">
        <f>ROWS(A$2:A173)/COUNT($A$2:$A$1001)</f>
        <v>0.17199999999999999</v>
      </c>
    </row>
    <row r="174" spans="1:3" hidden="1" x14ac:dyDescent="0.3">
      <c r="A174" s="7">
        <v>87</v>
      </c>
      <c r="B174" s="3">
        <v>76</v>
      </c>
      <c r="C174" s="2">
        <f>ROWS(A$2:A174)/COUNT($A$2:$A$1001)</f>
        <v>0.17299999999999999</v>
      </c>
    </row>
    <row r="175" spans="1:3" hidden="1" x14ac:dyDescent="0.3">
      <c r="A175" s="7">
        <v>67</v>
      </c>
      <c r="B175" s="3">
        <v>76</v>
      </c>
      <c r="C175" s="2">
        <f>ROWS(A$2:A175)/COUNT($A$2:$A$1001)</f>
        <v>0.17399999999999999</v>
      </c>
    </row>
    <row r="176" spans="1:3" hidden="1" x14ac:dyDescent="0.3">
      <c r="A176" s="7">
        <v>95</v>
      </c>
      <c r="B176" s="3">
        <v>76</v>
      </c>
      <c r="C176" s="2">
        <f>ROWS(A$2:A176)/COUNT($A$2:$A$1001)</f>
        <v>0.17499999999999999</v>
      </c>
    </row>
    <row r="177" spans="1:3" hidden="1" x14ac:dyDescent="0.3">
      <c r="A177" s="7">
        <v>80</v>
      </c>
      <c r="B177" s="3">
        <v>76</v>
      </c>
      <c r="C177" s="2">
        <f>ROWS(A$2:A177)/COUNT($A$2:$A$1001)</f>
        <v>0.17599999999999999</v>
      </c>
    </row>
    <row r="178" spans="1:3" hidden="1" x14ac:dyDescent="0.3">
      <c r="A178" s="7">
        <v>98</v>
      </c>
      <c r="B178" s="3">
        <v>76</v>
      </c>
      <c r="C178" s="2">
        <f>ROWS(A$2:A178)/COUNT($A$2:$A$1001)</f>
        <v>0.17699999999999999</v>
      </c>
    </row>
    <row r="179" spans="1:3" hidden="1" x14ac:dyDescent="0.3">
      <c r="A179" s="7">
        <v>82</v>
      </c>
      <c r="B179" s="3">
        <v>77</v>
      </c>
      <c r="C179" s="2">
        <f>ROWS(A$2:A179)/COUNT($A$2:$A$1001)</f>
        <v>0.17799999999999999</v>
      </c>
    </row>
    <row r="180" spans="1:3" hidden="1" x14ac:dyDescent="0.3">
      <c r="A180" s="7">
        <v>102</v>
      </c>
      <c r="B180" s="3">
        <v>77</v>
      </c>
      <c r="C180" s="2">
        <f>ROWS(A$2:A180)/COUNT($A$2:$A$1001)</f>
        <v>0.17899999999999999</v>
      </c>
    </row>
    <row r="181" spans="1:3" hidden="1" x14ac:dyDescent="0.3">
      <c r="A181" s="7">
        <v>107</v>
      </c>
      <c r="B181" s="3">
        <v>77</v>
      </c>
      <c r="C181" s="2">
        <f>ROWS(A$2:A181)/COUNT($A$2:$A$1001)</f>
        <v>0.18</v>
      </c>
    </row>
    <row r="182" spans="1:3" hidden="1" x14ac:dyDescent="0.3">
      <c r="A182" s="7">
        <v>106</v>
      </c>
      <c r="B182" s="3">
        <v>77</v>
      </c>
      <c r="C182" s="2">
        <f>ROWS(A$2:A182)/COUNT($A$2:$A$1001)</f>
        <v>0.18099999999999999</v>
      </c>
    </row>
    <row r="183" spans="1:3" hidden="1" x14ac:dyDescent="0.3">
      <c r="A183" s="7">
        <v>115</v>
      </c>
      <c r="B183" s="3">
        <v>77</v>
      </c>
      <c r="C183" s="2">
        <f>ROWS(A$2:A183)/COUNT($A$2:$A$1001)</f>
        <v>0.182</v>
      </c>
    </row>
    <row r="184" spans="1:3" hidden="1" x14ac:dyDescent="0.3">
      <c r="A184" s="7">
        <v>117</v>
      </c>
      <c r="B184" s="3">
        <v>77</v>
      </c>
      <c r="C184" s="2">
        <f>ROWS(A$2:A184)/COUNT($A$2:$A$1001)</f>
        <v>0.183</v>
      </c>
    </row>
    <row r="185" spans="1:3" hidden="1" x14ac:dyDescent="0.3">
      <c r="A185" s="7">
        <v>119</v>
      </c>
      <c r="B185" s="3">
        <v>77</v>
      </c>
      <c r="C185" s="2">
        <f>ROWS(A$2:A185)/COUNT($A$2:$A$1001)</f>
        <v>0.184</v>
      </c>
    </row>
    <row r="186" spans="1:3" hidden="1" x14ac:dyDescent="0.3">
      <c r="A186" s="7">
        <v>117</v>
      </c>
      <c r="B186" s="3">
        <v>78</v>
      </c>
      <c r="C186" s="2">
        <f>ROWS(A$2:A186)/COUNT($A$2:$A$1001)</f>
        <v>0.185</v>
      </c>
    </row>
    <row r="187" spans="1:3" hidden="1" x14ac:dyDescent="0.3">
      <c r="A187" s="7">
        <v>113</v>
      </c>
      <c r="B187" s="3">
        <v>78</v>
      </c>
      <c r="C187" s="2">
        <f>ROWS(A$2:A187)/COUNT($A$2:$A$1001)</f>
        <v>0.186</v>
      </c>
    </row>
    <row r="188" spans="1:3" hidden="1" x14ac:dyDescent="0.3">
      <c r="A188" s="7">
        <v>81</v>
      </c>
      <c r="B188" s="3">
        <v>78</v>
      </c>
      <c r="C188" s="2">
        <f>ROWS(A$2:A188)/COUNT($A$2:$A$1001)</f>
        <v>0.187</v>
      </c>
    </row>
    <row r="189" spans="1:3" hidden="1" x14ac:dyDescent="0.3">
      <c r="A189" s="7">
        <v>112</v>
      </c>
      <c r="B189" s="3">
        <v>78</v>
      </c>
      <c r="C189" s="2">
        <f>ROWS(A$2:A189)/COUNT($A$2:$A$1001)</f>
        <v>0.188</v>
      </c>
    </row>
    <row r="190" spans="1:3" hidden="1" x14ac:dyDescent="0.3">
      <c r="A190" s="7">
        <v>77</v>
      </c>
      <c r="B190" s="3">
        <v>78</v>
      </c>
      <c r="C190" s="2">
        <f>ROWS(A$2:A190)/COUNT($A$2:$A$1001)</f>
        <v>0.189</v>
      </c>
    </row>
    <row r="191" spans="1:3" hidden="1" x14ac:dyDescent="0.3">
      <c r="A191" s="7">
        <v>100</v>
      </c>
      <c r="B191" s="3">
        <v>78</v>
      </c>
      <c r="C191" s="2">
        <f>ROWS(A$2:A191)/COUNT($A$2:$A$1001)</f>
        <v>0.19</v>
      </c>
    </row>
    <row r="192" spans="1:3" hidden="1" x14ac:dyDescent="0.3">
      <c r="A192" s="7">
        <v>38</v>
      </c>
      <c r="B192" s="3">
        <v>78</v>
      </c>
      <c r="C192" s="2">
        <f>ROWS(A$2:A192)/COUNT($A$2:$A$1001)</f>
        <v>0.191</v>
      </c>
    </row>
    <row r="193" spans="1:3" hidden="1" x14ac:dyDescent="0.3">
      <c r="A193" s="7">
        <v>87</v>
      </c>
      <c r="B193" s="3">
        <v>78</v>
      </c>
      <c r="C193" s="2">
        <f>ROWS(A$2:A193)/COUNT($A$2:$A$1001)</f>
        <v>0.192</v>
      </c>
    </row>
    <row r="194" spans="1:3" hidden="1" x14ac:dyDescent="0.3">
      <c r="A194" s="7">
        <v>121</v>
      </c>
      <c r="B194" s="3">
        <v>78</v>
      </c>
      <c r="C194" s="2">
        <f>ROWS(A$2:A194)/COUNT($A$2:$A$1001)</f>
        <v>0.193</v>
      </c>
    </row>
    <row r="195" spans="1:3" hidden="1" x14ac:dyDescent="0.3">
      <c r="A195" s="7">
        <v>80</v>
      </c>
      <c r="B195" s="3">
        <v>78</v>
      </c>
      <c r="C195" s="2">
        <f>ROWS(A$2:A195)/COUNT($A$2:$A$1001)</f>
        <v>0.19400000000000001</v>
      </c>
    </row>
    <row r="196" spans="1:3" hidden="1" x14ac:dyDescent="0.3">
      <c r="A196" s="7">
        <v>51</v>
      </c>
      <c r="B196" s="3">
        <v>78</v>
      </c>
      <c r="C196" s="2">
        <f>ROWS(A$2:A196)/COUNT($A$2:$A$1001)</f>
        <v>0.19500000000000001</v>
      </c>
    </row>
    <row r="197" spans="1:3" hidden="1" x14ac:dyDescent="0.3">
      <c r="A197" s="7">
        <v>126</v>
      </c>
      <c r="B197" s="3">
        <v>79</v>
      </c>
      <c r="C197" s="2">
        <f>ROWS(A$2:A197)/COUNT($A$2:$A$1001)</f>
        <v>0.19600000000000001</v>
      </c>
    </row>
    <row r="198" spans="1:3" hidden="1" x14ac:dyDescent="0.3">
      <c r="A198" s="7">
        <v>99</v>
      </c>
      <c r="B198" s="3">
        <v>79</v>
      </c>
      <c r="C198" s="2">
        <f>ROWS(A$2:A198)/COUNT($A$2:$A$1001)</f>
        <v>0.19700000000000001</v>
      </c>
    </row>
    <row r="199" spans="1:3" hidden="1" x14ac:dyDescent="0.3">
      <c r="A199" s="7">
        <v>127</v>
      </c>
      <c r="B199" s="3">
        <v>79</v>
      </c>
      <c r="C199" s="2">
        <f>ROWS(A$2:A199)/COUNT($A$2:$A$1001)</f>
        <v>0.19800000000000001</v>
      </c>
    </row>
    <row r="200" spans="1:3" hidden="1" x14ac:dyDescent="0.3">
      <c r="A200" s="7">
        <v>116</v>
      </c>
      <c r="B200" s="3">
        <v>79</v>
      </c>
      <c r="C200" s="2">
        <f>ROWS(A$2:A200)/COUNT($A$2:$A$1001)</f>
        <v>0.19900000000000001</v>
      </c>
    </row>
    <row r="201" spans="1:3" hidden="1" x14ac:dyDescent="0.3">
      <c r="A201" s="7">
        <v>57</v>
      </c>
      <c r="B201" s="3">
        <v>79</v>
      </c>
      <c r="C201" s="2">
        <f>ROWS(A$2:A201)/COUNT($A$2:$A$1001)</f>
        <v>0.2</v>
      </c>
    </row>
    <row r="202" spans="1:3" hidden="1" x14ac:dyDescent="0.3">
      <c r="A202" s="7">
        <v>99</v>
      </c>
      <c r="B202" s="3">
        <v>79</v>
      </c>
      <c r="C202" s="2">
        <f>ROWS(A$2:A202)/COUNT($A$2:$A$1001)</f>
        <v>0.20100000000000001</v>
      </c>
    </row>
    <row r="203" spans="1:3" hidden="1" x14ac:dyDescent="0.3">
      <c r="A203" s="7">
        <v>86</v>
      </c>
      <c r="B203" s="3">
        <v>79</v>
      </c>
      <c r="C203" s="2">
        <f>ROWS(A$2:A203)/COUNT($A$2:$A$1001)</f>
        <v>0.20200000000000001</v>
      </c>
    </row>
    <row r="204" spans="1:3" hidden="1" x14ac:dyDescent="0.3">
      <c r="A204" s="7">
        <v>60</v>
      </c>
      <c r="B204" s="3">
        <v>79</v>
      </c>
      <c r="C204" s="2">
        <f>ROWS(A$2:A204)/COUNT($A$2:$A$1001)</f>
        <v>0.20300000000000001</v>
      </c>
    </row>
    <row r="205" spans="1:3" hidden="1" x14ac:dyDescent="0.3">
      <c r="A205" s="7">
        <v>98</v>
      </c>
      <c r="B205" s="3">
        <v>79</v>
      </c>
      <c r="C205" s="2">
        <f>ROWS(A$2:A205)/COUNT($A$2:$A$1001)</f>
        <v>0.20399999999999999</v>
      </c>
    </row>
    <row r="206" spans="1:3" hidden="1" x14ac:dyDescent="0.3">
      <c r="A206" s="7">
        <v>69</v>
      </c>
      <c r="B206" s="3">
        <v>80</v>
      </c>
      <c r="C206" s="2">
        <f>ROWS(A$2:A206)/COUNT($A$2:$A$1001)</f>
        <v>0.20499999999999999</v>
      </c>
    </row>
    <row r="207" spans="1:3" hidden="1" x14ac:dyDescent="0.3">
      <c r="A207" s="7">
        <v>82</v>
      </c>
      <c r="B207" s="3">
        <v>80</v>
      </c>
      <c r="C207" s="2">
        <f>ROWS(A$2:A207)/COUNT($A$2:$A$1001)</f>
        <v>0.20599999999999999</v>
      </c>
    </row>
    <row r="208" spans="1:3" hidden="1" x14ac:dyDescent="0.3">
      <c r="A208" s="7">
        <v>49</v>
      </c>
      <c r="B208" s="3">
        <v>80</v>
      </c>
      <c r="C208" s="2">
        <f>ROWS(A$2:A208)/COUNT($A$2:$A$1001)</f>
        <v>0.20699999999999999</v>
      </c>
    </row>
    <row r="209" spans="1:3" hidden="1" x14ac:dyDescent="0.3">
      <c r="A209" s="7">
        <v>102</v>
      </c>
      <c r="B209" s="3">
        <v>80</v>
      </c>
      <c r="C209" s="2">
        <f>ROWS(A$2:A209)/COUNT($A$2:$A$1001)</f>
        <v>0.20799999999999999</v>
      </c>
    </row>
    <row r="210" spans="1:3" hidden="1" x14ac:dyDescent="0.3">
      <c r="A210" s="7">
        <v>100</v>
      </c>
      <c r="B210" s="3">
        <v>80</v>
      </c>
      <c r="C210" s="2">
        <f>ROWS(A$2:A210)/COUNT($A$2:$A$1001)</f>
        <v>0.20899999999999999</v>
      </c>
    </row>
    <row r="211" spans="1:3" hidden="1" x14ac:dyDescent="0.3">
      <c r="A211" s="7">
        <v>117</v>
      </c>
      <c r="B211" s="3">
        <v>80</v>
      </c>
      <c r="C211" s="2">
        <f>ROWS(A$2:A211)/COUNT($A$2:$A$1001)</f>
        <v>0.21</v>
      </c>
    </row>
    <row r="212" spans="1:3" hidden="1" x14ac:dyDescent="0.3">
      <c r="A212" s="7">
        <v>142</v>
      </c>
      <c r="B212" s="3">
        <v>80</v>
      </c>
      <c r="C212" s="2">
        <f>ROWS(A$2:A212)/COUNT($A$2:$A$1001)</f>
        <v>0.21099999999999999</v>
      </c>
    </row>
    <row r="213" spans="1:3" hidden="1" x14ac:dyDescent="0.3">
      <c r="A213" s="7">
        <v>88</v>
      </c>
      <c r="B213" s="3">
        <v>80</v>
      </c>
      <c r="C213" s="2">
        <f>ROWS(A$2:A213)/COUNT($A$2:$A$1001)</f>
        <v>0.21199999999999999</v>
      </c>
    </row>
    <row r="214" spans="1:3" hidden="1" x14ac:dyDescent="0.3">
      <c r="A214" s="7">
        <v>82</v>
      </c>
      <c r="B214" s="3">
        <v>80</v>
      </c>
      <c r="C214" s="2">
        <f>ROWS(A$2:A214)/COUNT($A$2:$A$1001)</f>
        <v>0.21299999999999999</v>
      </c>
    </row>
    <row r="215" spans="1:3" hidden="1" x14ac:dyDescent="0.3">
      <c r="A215" s="7">
        <v>110</v>
      </c>
      <c r="B215" s="3">
        <v>80</v>
      </c>
      <c r="C215" s="2">
        <f>ROWS(A$2:A215)/COUNT($A$2:$A$1001)</f>
        <v>0.214</v>
      </c>
    </row>
    <row r="216" spans="1:3" hidden="1" x14ac:dyDescent="0.3">
      <c r="A216" s="7">
        <v>112</v>
      </c>
      <c r="B216" s="3">
        <v>81</v>
      </c>
      <c r="C216" s="2">
        <f>ROWS(A$2:A216)/COUNT($A$2:$A$1001)</f>
        <v>0.215</v>
      </c>
    </row>
    <row r="217" spans="1:3" hidden="1" x14ac:dyDescent="0.3">
      <c r="A217" s="7">
        <v>114</v>
      </c>
      <c r="B217" s="3">
        <v>81</v>
      </c>
      <c r="C217" s="2">
        <f>ROWS(A$2:A217)/COUNT($A$2:$A$1001)</f>
        <v>0.216</v>
      </c>
    </row>
    <row r="218" spans="1:3" hidden="1" x14ac:dyDescent="0.3">
      <c r="A218" s="7">
        <v>73</v>
      </c>
      <c r="B218" s="3">
        <v>81</v>
      </c>
      <c r="C218" s="2">
        <f>ROWS(A$2:A218)/COUNT($A$2:$A$1001)</f>
        <v>0.217</v>
      </c>
    </row>
    <row r="219" spans="1:3" hidden="1" x14ac:dyDescent="0.3">
      <c r="A219" s="7">
        <v>72</v>
      </c>
      <c r="B219" s="3">
        <v>81</v>
      </c>
      <c r="C219" s="2">
        <f>ROWS(A$2:A219)/COUNT($A$2:$A$1001)</f>
        <v>0.218</v>
      </c>
    </row>
    <row r="220" spans="1:3" hidden="1" x14ac:dyDescent="0.3">
      <c r="A220" s="7">
        <v>105</v>
      </c>
      <c r="B220" s="3">
        <v>81</v>
      </c>
      <c r="C220" s="2">
        <f>ROWS(A$2:A220)/COUNT($A$2:$A$1001)</f>
        <v>0.219</v>
      </c>
    </row>
    <row r="221" spans="1:3" hidden="1" x14ac:dyDescent="0.3">
      <c r="A221" s="7">
        <v>86</v>
      </c>
      <c r="B221" s="3">
        <v>81</v>
      </c>
      <c r="C221" s="2">
        <f>ROWS(A$2:A221)/COUNT($A$2:$A$1001)</f>
        <v>0.22</v>
      </c>
    </row>
    <row r="222" spans="1:3" hidden="1" x14ac:dyDescent="0.3">
      <c r="A222" s="7">
        <v>105</v>
      </c>
      <c r="B222" s="3">
        <v>81</v>
      </c>
      <c r="C222" s="2">
        <f>ROWS(A$2:A222)/COUNT($A$2:$A$1001)</f>
        <v>0.221</v>
      </c>
    </row>
    <row r="223" spans="1:3" hidden="1" x14ac:dyDescent="0.3">
      <c r="A223" s="7">
        <v>79</v>
      </c>
      <c r="B223" s="3">
        <v>81</v>
      </c>
      <c r="C223" s="2">
        <f>ROWS(A$2:A223)/COUNT($A$2:$A$1001)</f>
        <v>0.222</v>
      </c>
    </row>
    <row r="224" spans="1:3" hidden="1" x14ac:dyDescent="0.3">
      <c r="A224" s="7">
        <v>52</v>
      </c>
      <c r="B224" s="3">
        <v>81</v>
      </c>
      <c r="C224" s="2">
        <f>ROWS(A$2:A224)/COUNT($A$2:$A$1001)</f>
        <v>0.223</v>
      </c>
    </row>
    <row r="225" spans="1:3" hidden="1" x14ac:dyDescent="0.3">
      <c r="A225" s="7">
        <v>104</v>
      </c>
      <c r="B225" s="3">
        <v>81</v>
      </c>
      <c r="C225" s="2">
        <f>ROWS(A$2:A225)/COUNT($A$2:$A$1001)</f>
        <v>0.224</v>
      </c>
    </row>
    <row r="226" spans="1:3" hidden="1" x14ac:dyDescent="0.3">
      <c r="A226" s="7">
        <v>177</v>
      </c>
      <c r="B226" s="3">
        <v>81</v>
      </c>
      <c r="C226" s="2">
        <f>ROWS(A$2:A226)/COUNT($A$2:$A$1001)</f>
        <v>0.22500000000000001</v>
      </c>
    </row>
    <row r="227" spans="1:3" hidden="1" x14ac:dyDescent="0.3">
      <c r="A227" s="7">
        <v>86</v>
      </c>
      <c r="B227" s="3">
        <v>81</v>
      </c>
      <c r="C227" s="2">
        <f>ROWS(A$2:A227)/COUNT($A$2:$A$1001)</f>
        <v>0.22600000000000001</v>
      </c>
    </row>
    <row r="228" spans="1:3" hidden="1" x14ac:dyDescent="0.3">
      <c r="A228" s="7">
        <v>111</v>
      </c>
      <c r="B228" s="3">
        <v>81</v>
      </c>
      <c r="C228" s="2">
        <f>ROWS(A$2:A228)/COUNT($A$2:$A$1001)</f>
        <v>0.22700000000000001</v>
      </c>
    </row>
    <row r="229" spans="1:3" hidden="1" x14ac:dyDescent="0.3">
      <c r="A229" s="7">
        <v>115</v>
      </c>
      <c r="B229" s="3">
        <v>81</v>
      </c>
      <c r="C229" s="2">
        <f>ROWS(A$2:A229)/COUNT($A$2:$A$1001)</f>
        <v>0.22800000000000001</v>
      </c>
    </row>
    <row r="230" spans="1:3" hidden="1" x14ac:dyDescent="0.3">
      <c r="A230" s="7">
        <v>65</v>
      </c>
      <c r="B230" s="3">
        <v>81</v>
      </c>
      <c r="C230" s="2">
        <f>ROWS(A$2:A230)/COUNT($A$2:$A$1001)</f>
        <v>0.22900000000000001</v>
      </c>
    </row>
    <row r="231" spans="1:3" hidden="1" x14ac:dyDescent="0.3">
      <c r="A231" s="7">
        <v>123</v>
      </c>
      <c r="B231" s="3">
        <v>81</v>
      </c>
      <c r="C231" s="2">
        <f>ROWS(A$2:A231)/COUNT($A$2:$A$1001)</f>
        <v>0.23</v>
      </c>
    </row>
    <row r="232" spans="1:3" hidden="1" x14ac:dyDescent="0.3">
      <c r="A232" s="7">
        <v>99</v>
      </c>
      <c r="B232" s="3">
        <v>81</v>
      </c>
      <c r="C232" s="2">
        <f>ROWS(A$2:A232)/COUNT($A$2:$A$1001)</f>
        <v>0.23100000000000001</v>
      </c>
    </row>
    <row r="233" spans="1:3" hidden="1" x14ac:dyDescent="0.3">
      <c r="A233" s="7">
        <v>112</v>
      </c>
      <c r="B233" s="3">
        <v>81</v>
      </c>
      <c r="C233" s="2">
        <f>ROWS(A$2:A233)/COUNT($A$2:$A$1001)</f>
        <v>0.23200000000000001</v>
      </c>
    </row>
    <row r="234" spans="1:3" hidden="1" x14ac:dyDescent="0.3">
      <c r="A234" s="7">
        <v>84</v>
      </c>
      <c r="B234" s="3">
        <v>81</v>
      </c>
      <c r="C234" s="2">
        <f>ROWS(A$2:A234)/COUNT($A$2:$A$1001)</f>
        <v>0.23300000000000001</v>
      </c>
    </row>
    <row r="235" spans="1:3" hidden="1" x14ac:dyDescent="0.3">
      <c r="A235" s="7">
        <v>97</v>
      </c>
      <c r="B235" s="3">
        <v>82</v>
      </c>
      <c r="C235" s="2">
        <f>ROWS(A$2:A235)/COUNT($A$2:$A$1001)</f>
        <v>0.23400000000000001</v>
      </c>
    </row>
    <row r="236" spans="1:3" hidden="1" x14ac:dyDescent="0.3">
      <c r="A236" s="7">
        <v>63</v>
      </c>
      <c r="B236" s="3">
        <v>82</v>
      </c>
      <c r="C236" s="2">
        <f>ROWS(A$2:A236)/COUNT($A$2:$A$1001)</f>
        <v>0.23499999999999999</v>
      </c>
    </row>
    <row r="237" spans="1:3" hidden="1" x14ac:dyDescent="0.3">
      <c r="A237" s="7">
        <v>84</v>
      </c>
      <c r="B237" s="3">
        <v>82</v>
      </c>
      <c r="C237" s="2">
        <f>ROWS(A$2:A237)/COUNT($A$2:$A$1001)</f>
        <v>0.23599999999999999</v>
      </c>
    </row>
    <row r="238" spans="1:3" hidden="1" x14ac:dyDescent="0.3">
      <c r="A238" s="7">
        <v>69</v>
      </c>
      <c r="B238" s="3">
        <v>82</v>
      </c>
      <c r="C238" s="2">
        <f>ROWS(A$2:A238)/COUNT($A$2:$A$1001)</f>
        <v>0.23699999999999999</v>
      </c>
    </row>
    <row r="239" spans="1:3" hidden="1" x14ac:dyDescent="0.3">
      <c r="A239" s="7">
        <v>85</v>
      </c>
      <c r="B239" s="3">
        <v>82</v>
      </c>
      <c r="C239" s="2">
        <f>ROWS(A$2:A239)/COUNT($A$2:$A$1001)</f>
        <v>0.23799999999999999</v>
      </c>
    </row>
    <row r="240" spans="1:3" hidden="1" x14ac:dyDescent="0.3">
      <c r="A240" s="7">
        <v>79</v>
      </c>
      <c r="B240" s="3">
        <v>82</v>
      </c>
      <c r="C240" s="2">
        <f>ROWS(A$2:A240)/COUNT($A$2:$A$1001)</f>
        <v>0.23899999999999999</v>
      </c>
    </row>
    <row r="241" spans="1:3" hidden="1" x14ac:dyDescent="0.3">
      <c r="A241" s="7">
        <v>132</v>
      </c>
      <c r="B241" s="3">
        <v>82</v>
      </c>
      <c r="C241" s="2">
        <f>ROWS(A$2:A241)/COUNT($A$2:$A$1001)</f>
        <v>0.24</v>
      </c>
    </row>
    <row r="242" spans="1:3" hidden="1" x14ac:dyDescent="0.3">
      <c r="A242" s="7">
        <v>128</v>
      </c>
      <c r="B242" s="3">
        <v>82</v>
      </c>
      <c r="C242" s="2">
        <f>ROWS(A$2:A242)/COUNT($A$2:$A$1001)</f>
        <v>0.24099999999999999</v>
      </c>
    </row>
    <row r="243" spans="1:3" hidden="1" x14ac:dyDescent="0.3">
      <c r="A243" s="7">
        <v>95</v>
      </c>
      <c r="B243" s="3">
        <v>82</v>
      </c>
      <c r="C243" s="2">
        <f>ROWS(A$2:A243)/COUNT($A$2:$A$1001)</f>
        <v>0.24199999999999999</v>
      </c>
    </row>
    <row r="244" spans="1:3" hidden="1" x14ac:dyDescent="0.3">
      <c r="A244" s="7">
        <v>91</v>
      </c>
      <c r="B244" s="3">
        <v>82</v>
      </c>
      <c r="C244" s="2">
        <f>ROWS(A$2:A244)/COUNT($A$2:$A$1001)</f>
        <v>0.24299999999999999</v>
      </c>
    </row>
    <row r="245" spans="1:3" hidden="1" x14ac:dyDescent="0.3">
      <c r="A245" s="7">
        <v>85</v>
      </c>
      <c r="B245" s="3">
        <v>83</v>
      </c>
      <c r="C245" s="2">
        <f>ROWS(A$2:A245)/COUNT($A$2:$A$1001)</f>
        <v>0.24399999999999999</v>
      </c>
    </row>
    <row r="246" spans="1:3" hidden="1" x14ac:dyDescent="0.3">
      <c r="A246" s="7">
        <v>99</v>
      </c>
      <c r="B246" s="3">
        <v>83</v>
      </c>
      <c r="C246" s="2">
        <f>ROWS(A$2:A246)/COUNT($A$2:$A$1001)</f>
        <v>0.245</v>
      </c>
    </row>
    <row r="247" spans="1:3" hidden="1" x14ac:dyDescent="0.3">
      <c r="A247" s="7">
        <v>78</v>
      </c>
      <c r="B247" s="3">
        <v>83</v>
      </c>
      <c r="C247" s="2">
        <f>ROWS(A$2:A247)/COUNT($A$2:$A$1001)</f>
        <v>0.246</v>
      </c>
    </row>
    <row r="248" spans="1:3" hidden="1" x14ac:dyDescent="0.3">
      <c r="A248" s="7">
        <v>123</v>
      </c>
      <c r="B248" s="3">
        <v>83</v>
      </c>
      <c r="C248" s="2">
        <f>ROWS(A$2:A248)/COUNT($A$2:$A$1001)</f>
        <v>0.247</v>
      </c>
    </row>
    <row r="249" spans="1:3" hidden="1" x14ac:dyDescent="0.3">
      <c r="A249" s="7">
        <v>111</v>
      </c>
      <c r="B249" s="3">
        <v>83</v>
      </c>
      <c r="C249" s="2">
        <f>ROWS(A$2:A249)/COUNT($A$2:$A$1001)</f>
        <v>0.248</v>
      </c>
    </row>
    <row r="250" spans="1:3" hidden="1" x14ac:dyDescent="0.3">
      <c r="A250" s="7">
        <v>51</v>
      </c>
      <c r="B250" s="3">
        <v>83</v>
      </c>
      <c r="C250" s="2">
        <f>ROWS(A$2:A250)/COUNT($A$2:$A$1001)</f>
        <v>0.249</v>
      </c>
    </row>
    <row r="251" spans="1:3" hidden="1" x14ac:dyDescent="0.3">
      <c r="A251" s="7">
        <v>103</v>
      </c>
      <c r="B251" s="3">
        <v>83</v>
      </c>
      <c r="C251" s="2">
        <f>ROWS(A$2:A251)/COUNT($A$2:$A$1001)</f>
        <v>0.25</v>
      </c>
    </row>
    <row r="252" spans="1:3" hidden="1" x14ac:dyDescent="0.3">
      <c r="A252" s="7">
        <v>131</v>
      </c>
      <c r="B252" s="3">
        <v>83</v>
      </c>
      <c r="C252" s="2">
        <f>ROWS(A$2:A252)/COUNT($A$2:$A$1001)</f>
        <v>0.251</v>
      </c>
    </row>
    <row r="253" spans="1:3" hidden="1" x14ac:dyDescent="0.3">
      <c r="A253" s="7">
        <v>159</v>
      </c>
      <c r="B253" s="3">
        <v>83</v>
      </c>
      <c r="C253" s="2">
        <f>ROWS(A$2:A253)/COUNT($A$2:$A$1001)</f>
        <v>0.252</v>
      </c>
    </row>
    <row r="254" spans="1:3" hidden="1" x14ac:dyDescent="0.3">
      <c r="A254" s="7">
        <v>52</v>
      </c>
      <c r="B254" s="3">
        <v>83</v>
      </c>
      <c r="C254" s="2">
        <f>ROWS(A$2:A254)/COUNT($A$2:$A$1001)</f>
        <v>0.253</v>
      </c>
    </row>
    <row r="255" spans="1:3" hidden="1" x14ac:dyDescent="0.3">
      <c r="A255" s="7">
        <v>76</v>
      </c>
      <c r="B255" s="3">
        <v>83</v>
      </c>
      <c r="C255" s="2">
        <f>ROWS(A$2:A255)/COUNT($A$2:$A$1001)</f>
        <v>0.254</v>
      </c>
    </row>
    <row r="256" spans="1:3" hidden="1" x14ac:dyDescent="0.3">
      <c r="A256" s="7">
        <v>103</v>
      </c>
      <c r="B256" s="3">
        <v>84</v>
      </c>
      <c r="C256" s="2">
        <f>ROWS(A$2:A256)/COUNT($A$2:$A$1001)</f>
        <v>0.255</v>
      </c>
    </row>
    <row r="257" spans="1:3" hidden="1" x14ac:dyDescent="0.3">
      <c r="A257" s="7">
        <v>106</v>
      </c>
      <c r="B257" s="3">
        <v>84</v>
      </c>
      <c r="C257" s="2">
        <f>ROWS(A$2:A257)/COUNT($A$2:$A$1001)</f>
        <v>0.25600000000000001</v>
      </c>
    </row>
    <row r="258" spans="1:3" hidden="1" x14ac:dyDescent="0.3">
      <c r="A258" s="7">
        <v>76</v>
      </c>
      <c r="B258" s="3">
        <v>84</v>
      </c>
      <c r="C258" s="2">
        <f>ROWS(A$2:A258)/COUNT($A$2:$A$1001)</f>
        <v>0.25700000000000001</v>
      </c>
    </row>
    <row r="259" spans="1:3" hidden="1" x14ac:dyDescent="0.3">
      <c r="A259" s="7">
        <v>152</v>
      </c>
      <c r="B259" s="3">
        <v>84</v>
      </c>
      <c r="C259" s="2">
        <f>ROWS(A$2:A259)/COUNT($A$2:$A$1001)</f>
        <v>0.25800000000000001</v>
      </c>
    </row>
    <row r="260" spans="1:3" hidden="1" x14ac:dyDescent="0.3">
      <c r="A260" s="7">
        <v>101</v>
      </c>
      <c r="B260" s="3">
        <v>84</v>
      </c>
      <c r="C260" s="2">
        <f>ROWS(A$2:A260)/COUNT($A$2:$A$1001)</f>
        <v>0.25900000000000001</v>
      </c>
    </row>
    <row r="261" spans="1:3" hidden="1" x14ac:dyDescent="0.3">
      <c r="A261" s="7">
        <v>102</v>
      </c>
      <c r="B261" s="3">
        <v>84</v>
      </c>
      <c r="C261" s="2">
        <f>ROWS(A$2:A261)/COUNT($A$2:$A$1001)</f>
        <v>0.26</v>
      </c>
    </row>
    <row r="262" spans="1:3" hidden="1" x14ac:dyDescent="0.3">
      <c r="A262" s="7">
        <v>104</v>
      </c>
      <c r="B262" s="3">
        <v>84</v>
      </c>
      <c r="C262" s="2">
        <f>ROWS(A$2:A262)/COUNT($A$2:$A$1001)</f>
        <v>0.26100000000000001</v>
      </c>
    </row>
    <row r="263" spans="1:3" hidden="1" x14ac:dyDescent="0.3">
      <c r="A263" s="7">
        <v>100</v>
      </c>
      <c r="B263" s="3">
        <v>84</v>
      </c>
      <c r="C263" s="2">
        <f>ROWS(A$2:A263)/COUNT($A$2:$A$1001)</f>
        <v>0.26200000000000001</v>
      </c>
    </row>
    <row r="264" spans="1:3" hidden="1" x14ac:dyDescent="0.3">
      <c r="A264" s="7">
        <v>85</v>
      </c>
      <c r="B264" s="3">
        <v>84</v>
      </c>
      <c r="C264" s="2">
        <f>ROWS(A$2:A264)/COUNT($A$2:$A$1001)</f>
        <v>0.26300000000000001</v>
      </c>
    </row>
    <row r="265" spans="1:3" hidden="1" x14ac:dyDescent="0.3">
      <c r="A265" s="7">
        <v>68</v>
      </c>
      <c r="B265" s="3">
        <v>84</v>
      </c>
      <c r="C265" s="2">
        <f>ROWS(A$2:A265)/COUNT($A$2:$A$1001)</f>
        <v>0.26400000000000001</v>
      </c>
    </row>
    <row r="266" spans="1:3" hidden="1" x14ac:dyDescent="0.3">
      <c r="A266" s="7">
        <v>96</v>
      </c>
      <c r="B266" s="3">
        <v>85</v>
      </c>
      <c r="C266" s="2">
        <f>ROWS(A$2:A266)/COUNT($A$2:$A$1001)</f>
        <v>0.26500000000000001</v>
      </c>
    </row>
    <row r="267" spans="1:3" hidden="1" x14ac:dyDescent="0.3">
      <c r="A267" s="7">
        <v>89</v>
      </c>
      <c r="B267" s="3">
        <v>85</v>
      </c>
      <c r="C267" s="2">
        <f>ROWS(A$2:A267)/COUNT($A$2:$A$1001)</f>
        <v>0.26600000000000001</v>
      </c>
    </row>
    <row r="268" spans="1:3" hidden="1" x14ac:dyDescent="0.3">
      <c r="A268" s="7">
        <v>65</v>
      </c>
      <c r="B268" s="3">
        <v>85</v>
      </c>
      <c r="C268" s="2">
        <f>ROWS(A$2:A268)/COUNT($A$2:$A$1001)</f>
        <v>0.26700000000000002</v>
      </c>
    </row>
    <row r="269" spans="1:3" hidden="1" x14ac:dyDescent="0.3">
      <c r="A269" s="7">
        <v>123</v>
      </c>
      <c r="B269" s="3">
        <v>85</v>
      </c>
      <c r="C269" s="2">
        <f>ROWS(A$2:A269)/COUNT($A$2:$A$1001)</f>
        <v>0.26800000000000002</v>
      </c>
    </row>
    <row r="270" spans="1:3" hidden="1" x14ac:dyDescent="0.3">
      <c r="A270" s="7">
        <v>123</v>
      </c>
      <c r="B270" s="3">
        <v>85</v>
      </c>
      <c r="C270" s="2">
        <f>ROWS(A$2:A270)/COUNT($A$2:$A$1001)</f>
        <v>0.26900000000000002</v>
      </c>
    </row>
    <row r="271" spans="1:3" hidden="1" x14ac:dyDescent="0.3">
      <c r="A271" s="7">
        <v>90</v>
      </c>
      <c r="B271" s="3">
        <v>85</v>
      </c>
      <c r="C271" s="2">
        <f>ROWS(A$2:A271)/COUNT($A$2:$A$1001)</f>
        <v>0.27</v>
      </c>
    </row>
    <row r="272" spans="1:3" hidden="1" x14ac:dyDescent="0.3">
      <c r="A272" s="7">
        <v>109</v>
      </c>
      <c r="B272" s="3">
        <v>85</v>
      </c>
      <c r="C272" s="2">
        <f>ROWS(A$2:A272)/COUNT($A$2:$A$1001)</f>
        <v>0.27100000000000002</v>
      </c>
    </row>
    <row r="273" spans="1:3" hidden="1" x14ac:dyDescent="0.3">
      <c r="A273" s="7">
        <v>157</v>
      </c>
      <c r="B273" s="3">
        <v>85</v>
      </c>
      <c r="C273" s="2">
        <f>ROWS(A$2:A273)/COUNT($A$2:$A$1001)</f>
        <v>0.27200000000000002</v>
      </c>
    </row>
    <row r="274" spans="1:3" hidden="1" x14ac:dyDescent="0.3">
      <c r="A274" s="7">
        <v>119</v>
      </c>
      <c r="B274" s="3">
        <v>85</v>
      </c>
      <c r="C274" s="2">
        <f>ROWS(A$2:A274)/COUNT($A$2:$A$1001)</f>
        <v>0.27300000000000002</v>
      </c>
    </row>
    <row r="275" spans="1:3" hidden="1" x14ac:dyDescent="0.3">
      <c r="A275" s="7">
        <v>94</v>
      </c>
      <c r="B275" s="3">
        <v>85</v>
      </c>
      <c r="C275" s="2">
        <f>ROWS(A$2:A275)/COUNT($A$2:$A$1001)</f>
        <v>0.27400000000000002</v>
      </c>
    </row>
    <row r="276" spans="1:3" hidden="1" x14ac:dyDescent="0.3">
      <c r="A276" s="7">
        <v>114</v>
      </c>
      <c r="B276" s="3">
        <v>85</v>
      </c>
      <c r="C276" s="2">
        <f>ROWS(A$2:A276)/COUNT($A$2:$A$1001)</f>
        <v>0.27500000000000002</v>
      </c>
    </row>
    <row r="277" spans="1:3" hidden="1" x14ac:dyDescent="0.3">
      <c r="A277" s="7">
        <v>78</v>
      </c>
      <c r="B277" s="3">
        <v>85</v>
      </c>
      <c r="C277" s="2">
        <f>ROWS(A$2:A277)/COUNT($A$2:$A$1001)</f>
        <v>0.27600000000000002</v>
      </c>
    </row>
    <row r="278" spans="1:3" hidden="1" x14ac:dyDescent="0.3">
      <c r="A278" s="7">
        <v>75</v>
      </c>
      <c r="B278" s="3">
        <v>85</v>
      </c>
      <c r="C278" s="2">
        <f>ROWS(A$2:A278)/COUNT($A$2:$A$1001)</f>
        <v>0.27700000000000002</v>
      </c>
    </row>
    <row r="279" spans="1:3" hidden="1" x14ac:dyDescent="0.3">
      <c r="A279" s="7">
        <v>105</v>
      </c>
      <c r="B279" s="3">
        <v>85</v>
      </c>
      <c r="C279" s="2">
        <f>ROWS(A$2:A279)/COUNT($A$2:$A$1001)</f>
        <v>0.27800000000000002</v>
      </c>
    </row>
    <row r="280" spans="1:3" hidden="1" x14ac:dyDescent="0.3">
      <c r="A280" s="7">
        <v>134</v>
      </c>
      <c r="B280" s="3">
        <v>85</v>
      </c>
      <c r="C280" s="2">
        <f>ROWS(A$2:A280)/COUNT($A$2:$A$1001)</f>
        <v>0.27900000000000003</v>
      </c>
    </row>
    <row r="281" spans="1:3" hidden="1" x14ac:dyDescent="0.3">
      <c r="A281" s="7">
        <v>120</v>
      </c>
      <c r="B281" s="3">
        <v>85</v>
      </c>
      <c r="C281" s="2">
        <f>ROWS(A$2:A281)/COUNT($A$2:$A$1001)</f>
        <v>0.28000000000000003</v>
      </c>
    </row>
    <row r="282" spans="1:3" hidden="1" x14ac:dyDescent="0.3">
      <c r="A282" s="7">
        <v>68</v>
      </c>
      <c r="B282" s="3">
        <v>85</v>
      </c>
      <c r="C282" s="2">
        <f>ROWS(A$2:A282)/COUNT($A$2:$A$1001)</f>
        <v>0.28100000000000003</v>
      </c>
    </row>
    <row r="283" spans="1:3" hidden="1" x14ac:dyDescent="0.3">
      <c r="A283" s="7">
        <v>98</v>
      </c>
      <c r="B283" s="3">
        <v>86</v>
      </c>
      <c r="C283" s="2">
        <f>ROWS(A$2:A283)/COUNT($A$2:$A$1001)</f>
        <v>0.28199999999999997</v>
      </c>
    </row>
    <row r="284" spans="1:3" hidden="1" x14ac:dyDescent="0.3">
      <c r="A284" s="7">
        <v>85</v>
      </c>
      <c r="B284" s="3">
        <v>86</v>
      </c>
      <c r="C284" s="2">
        <f>ROWS(A$2:A284)/COUNT($A$2:$A$1001)</f>
        <v>0.28299999999999997</v>
      </c>
    </row>
    <row r="285" spans="1:3" hidden="1" x14ac:dyDescent="0.3">
      <c r="A285" s="7">
        <v>141</v>
      </c>
      <c r="B285" s="3">
        <v>86</v>
      </c>
      <c r="C285" s="2">
        <f>ROWS(A$2:A285)/COUNT($A$2:$A$1001)</f>
        <v>0.28399999999999997</v>
      </c>
    </row>
    <row r="286" spans="1:3" hidden="1" x14ac:dyDescent="0.3">
      <c r="A286" s="7">
        <v>84</v>
      </c>
      <c r="B286" s="3">
        <v>86</v>
      </c>
      <c r="C286" s="2">
        <f>ROWS(A$2:A286)/COUNT($A$2:$A$1001)</f>
        <v>0.28499999999999998</v>
      </c>
    </row>
    <row r="287" spans="1:3" hidden="1" x14ac:dyDescent="0.3">
      <c r="A287" s="7">
        <v>95</v>
      </c>
      <c r="B287" s="3">
        <v>86</v>
      </c>
      <c r="C287" s="2">
        <f>ROWS(A$2:A287)/COUNT($A$2:$A$1001)</f>
        <v>0.28599999999999998</v>
      </c>
    </row>
    <row r="288" spans="1:3" hidden="1" x14ac:dyDescent="0.3">
      <c r="A288" s="7">
        <v>27</v>
      </c>
      <c r="B288" s="3">
        <v>86</v>
      </c>
      <c r="C288" s="2">
        <f>ROWS(A$2:A288)/COUNT($A$2:$A$1001)</f>
        <v>0.28699999999999998</v>
      </c>
    </row>
    <row r="289" spans="1:3" hidden="1" x14ac:dyDescent="0.3">
      <c r="A289" s="7">
        <v>63</v>
      </c>
      <c r="B289" s="3">
        <v>86</v>
      </c>
      <c r="C289" s="2">
        <f>ROWS(A$2:A289)/COUNT($A$2:$A$1001)</f>
        <v>0.28799999999999998</v>
      </c>
    </row>
    <row r="290" spans="1:3" hidden="1" x14ac:dyDescent="0.3">
      <c r="A290" s="7">
        <v>91</v>
      </c>
      <c r="B290" s="3">
        <v>86</v>
      </c>
      <c r="C290" s="2">
        <f>ROWS(A$2:A290)/COUNT($A$2:$A$1001)</f>
        <v>0.28899999999999998</v>
      </c>
    </row>
    <row r="291" spans="1:3" hidden="1" x14ac:dyDescent="0.3">
      <c r="A291" s="7">
        <v>60</v>
      </c>
      <c r="B291" s="3">
        <v>86</v>
      </c>
      <c r="C291" s="2">
        <f>ROWS(A$2:A291)/COUNT($A$2:$A$1001)</f>
        <v>0.28999999999999998</v>
      </c>
    </row>
    <row r="292" spans="1:3" hidden="1" x14ac:dyDescent="0.3">
      <c r="A292" s="7">
        <v>85</v>
      </c>
      <c r="B292" s="3">
        <v>86</v>
      </c>
      <c r="C292" s="2">
        <f>ROWS(A$2:A292)/COUNT($A$2:$A$1001)</f>
        <v>0.29099999999999998</v>
      </c>
    </row>
    <row r="293" spans="1:3" hidden="1" x14ac:dyDescent="0.3">
      <c r="A293" s="7">
        <v>101</v>
      </c>
      <c r="B293" s="3">
        <v>86</v>
      </c>
      <c r="C293" s="2">
        <f>ROWS(A$2:A293)/COUNT($A$2:$A$1001)</f>
        <v>0.29199999999999998</v>
      </c>
    </row>
    <row r="294" spans="1:3" hidden="1" x14ac:dyDescent="0.3">
      <c r="A294" s="7">
        <v>52</v>
      </c>
      <c r="B294" s="3">
        <v>86</v>
      </c>
      <c r="C294" s="2">
        <f>ROWS(A$2:A294)/COUNT($A$2:$A$1001)</f>
        <v>0.29299999999999998</v>
      </c>
    </row>
    <row r="295" spans="1:3" hidden="1" x14ac:dyDescent="0.3">
      <c r="A295" s="7">
        <v>111</v>
      </c>
      <c r="B295" s="3">
        <v>86</v>
      </c>
      <c r="C295" s="2">
        <f>ROWS(A$2:A295)/COUNT($A$2:$A$1001)</f>
        <v>0.29399999999999998</v>
      </c>
    </row>
    <row r="296" spans="1:3" hidden="1" x14ac:dyDescent="0.3">
      <c r="A296" s="7">
        <v>117</v>
      </c>
      <c r="B296" s="3">
        <v>86</v>
      </c>
      <c r="C296" s="2">
        <f>ROWS(A$2:A296)/COUNT($A$2:$A$1001)</f>
        <v>0.29499999999999998</v>
      </c>
    </row>
    <row r="297" spans="1:3" hidden="1" x14ac:dyDescent="0.3">
      <c r="A297" s="7">
        <v>80</v>
      </c>
      <c r="B297" s="3">
        <v>86</v>
      </c>
      <c r="C297" s="2">
        <f>ROWS(A$2:A297)/COUNT($A$2:$A$1001)</f>
        <v>0.29599999999999999</v>
      </c>
    </row>
    <row r="298" spans="1:3" hidden="1" x14ac:dyDescent="0.3">
      <c r="A298" s="7">
        <v>116</v>
      </c>
      <c r="B298" s="3">
        <v>86</v>
      </c>
      <c r="C298" s="2">
        <f>ROWS(A$2:A298)/COUNT($A$2:$A$1001)</f>
        <v>0.29699999999999999</v>
      </c>
    </row>
    <row r="299" spans="1:3" hidden="1" x14ac:dyDescent="0.3">
      <c r="A299" s="7">
        <v>90</v>
      </c>
      <c r="B299" s="3">
        <v>86</v>
      </c>
      <c r="C299" s="2">
        <f>ROWS(A$2:A299)/COUNT($A$2:$A$1001)</f>
        <v>0.29799999999999999</v>
      </c>
    </row>
    <row r="300" spans="1:3" hidden="1" x14ac:dyDescent="0.3">
      <c r="A300" s="7">
        <v>77</v>
      </c>
      <c r="B300" s="3">
        <v>86</v>
      </c>
      <c r="C300" s="2">
        <f>ROWS(A$2:A300)/COUNT($A$2:$A$1001)</f>
        <v>0.29899999999999999</v>
      </c>
    </row>
    <row r="301" spans="1:3" hidden="1" x14ac:dyDescent="0.3">
      <c r="A301" s="7">
        <v>88</v>
      </c>
      <c r="B301" s="3">
        <v>86</v>
      </c>
      <c r="C301" s="2">
        <f>ROWS(A$2:A301)/COUNT($A$2:$A$1001)</f>
        <v>0.3</v>
      </c>
    </row>
    <row r="302" spans="1:3" hidden="1" x14ac:dyDescent="0.3">
      <c r="A302" s="7">
        <v>134</v>
      </c>
      <c r="B302" s="3">
        <v>87</v>
      </c>
      <c r="C302" s="2">
        <f>ROWS(A$2:A302)/COUNT($A$2:$A$1001)</f>
        <v>0.30099999999999999</v>
      </c>
    </row>
    <row r="303" spans="1:3" hidden="1" x14ac:dyDescent="0.3">
      <c r="A303" s="7">
        <v>74</v>
      </c>
      <c r="B303" s="3">
        <v>87</v>
      </c>
      <c r="C303" s="2">
        <f>ROWS(A$2:A303)/COUNT($A$2:$A$1001)</f>
        <v>0.30199999999999999</v>
      </c>
    </row>
    <row r="304" spans="1:3" hidden="1" x14ac:dyDescent="0.3">
      <c r="A304" s="7">
        <v>99</v>
      </c>
      <c r="B304" s="3">
        <v>87</v>
      </c>
      <c r="C304" s="2">
        <f>ROWS(A$2:A304)/COUNT($A$2:$A$1001)</f>
        <v>0.30299999999999999</v>
      </c>
    </row>
    <row r="305" spans="1:3" hidden="1" x14ac:dyDescent="0.3">
      <c r="A305" s="7">
        <v>99</v>
      </c>
      <c r="B305" s="3">
        <v>87</v>
      </c>
      <c r="C305" s="2">
        <f>ROWS(A$2:A305)/COUNT($A$2:$A$1001)</f>
        <v>0.30399999999999999</v>
      </c>
    </row>
    <row r="306" spans="1:3" hidden="1" x14ac:dyDescent="0.3">
      <c r="A306" s="7">
        <v>106</v>
      </c>
      <c r="B306" s="3">
        <v>87</v>
      </c>
      <c r="C306" s="2">
        <f>ROWS(A$2:A306)/COUNT($A$2:$A$1001)</f>
        <v>0.30499999999999999</v>
      </c>
    </row>
    <row r="307" spans="1:3" hidden="1" x14ac:dyDescent="0.3">
      <c r="A307" s="7">
        <v>116</v>
      </c>
      <c r="B307" s="3">
        <v>87</v>
      </c>
      <c r="C307" s="2">
        <f>ROWS(A$2:A307)/COUNT($A$2:$A$1001)</f>
        <v>0.30599999999999999</v>
      </c>
    </row>
    <row r="308" spans="1:3" hidden="1" x14ac:dyDescent="0.3">
      <c r="A308" s="7">
        <v>90</v>
      </c>
      <c r="B308" s="3">
        <v>87</v>
      </c>
      <c r="C308" s="2">
        <f>ROWS(A$2:A308)/COUNT($A$2:$A$1001)</f>
        <v>0.307</v>
      </c>
    </row>
    <row r="309" spans="1:3" hidden="1" x14ac:dyDescent="0.3">
      <c r="A309" s="7">
        <v>101</v>
      </c>
      <c r="B309" s="3">
        <v>87</v>
      </c>
      <c r="C309" s="2">
        <f>ROWS(A$2:A309)/COUNT($A$2:$A$1001)</f>
        <v>0.308</v>
      </c>
    </row>
    <row r="310" spans="1:3" hidden="1" x14ac:dyDescent="0.3">
      <c r="A310" s="7">
        <v>52</v>
      </c>
      <c r="B310" s="3">
        <v>87</v>
      </c>
      <c r="C310" s="2">
        <f>ROWS(A$2:A310)/COUNT($A$2:$A$1001)</f>
        <v>0.309</v>
      </c>
    </row>
    <row r="311" spans="1:3" hidden="1" x14ac:dyDescent="0.3">
      <c r="A311" s="7">
        <v>87</v>
      </c>
      <c r="B311" s="3">
        <v>87</v>
      </c>
      <c r="C311" s="2">
        <f>ROWS(A$2:A311)/COUNT($A$2:$A$1001)</f>
        <v>0.31</v>
      </c>
    </row>
    <row r="312" spans="1:3" hidden="1" x14ac:dyDescent="0.3">
      <c r="A312" s="7">
        <v>119</v>
      </c>
      <c r="B312" s="3">
        <v>87</v>
      </c>
      <c r="C312" s="2">
        <f>ROWS(A$2:A312)/COUNT($A$2:$A$1001)</f>
        <v>0.311</v>
      </c>
    </row>
    <row r="313" spans="1:3" hidden="1" x14ac:dyDescent="0.3">
      <c r="A313" s="7">
        <v>74</v>
      </c>
      <c r="B313" s="3">
        <v>87</v>
      </c>
      <c r="C313" s="2">
        <f>ROWS(A$2:A313)/COUNT($A$2:$A$1001)</f>
        <v>0.312</v>
      </c>
    </row>
    <row r="314" spans="1:3" hidden="1" x14ac:dyDescent="0.3">
      <c r="A314" s="7">
        <v>77</v>
      </c>
      <c r="B314" s="3">
        <v>87</v>
      </c>
      <c r="C314" s="2">
        <f>ROWS(A$2:A314)/COUNT($A$2:$A$1001)</f>
        <v>0.313</v>
      </c>
    </row>
    <row r="315" spans="1:3" hidden="1" x14ac:dyDescent="0.3">
      <c r="A315" s="7">
        <v>74</v>
      </c>
      <c r="B315" s="3">
        <v>87</v>
      </c>
      <c r="C315" s="2">
        <f>ROWS(A$2:A315)/COUNT($A$2:$A$1001)</f>
        <v>0.314</v>
      </c>
    </row>
    <row r="316" spans="1:3" hidden="1" x14ac:dyDescent="0.3">
      <c r="A316" s="7">
        <v>102</v>
      </c>
      <c r="B316" s="3">
        <v>87</v>
      </c>
      <c r="C316" s="2">
        <f>ROWS(A$2:A316)/COUNT($A$2:$A$1001)</f>
        <v>0.315</v>
      </c>
    </row>
    <row r="317" spans="1:3" hidden="1" x14ac:dyDescent="0.3">
      <c r="A317" s="7">
        <v>131</v>
      </c>
      <c r="B317" s="3">
        <v>87</v>
      </c>
      <c r="C317" s="2">
        <f>ROWS(A$2:A317)/COUNT($A$2:$A$1001)</f>
        <v>0.316</v>
      </c>
    </row>
    <row r="318" spans="1:3" hidden="1" x14ac:dyDescent="0.3">
      <c r="A318" s="7">
        <v>114</v>
      </c>
      <c r="B318" s="3">
        <v>87</v>
      </c>
      <c r="C318" s="2">
        <f>ROWS(A$2:A318)/COUNT($A$2:$A$1001)</f>
        <v>0.317</v>
      </c>
    </row>
    <row r="319" spans="1:3" hidden="1" x14ac:dyDescent="0.3">
      <c r="A319" s="7">
        <v>95</v>
      </c>
      <c r="B319" s="3">
        <v>88</v>
      </c>
      <c r="C319" s="2">
        <f>ROWS(A$2:A319)/COUNT($A$2:$A$1001)</f>
        <v>0.318</v>
      </c>
    </row>
    <row r="320" spans="1:3" hidden="1" x14ac:dyDescent="0.3">
      <c r="A320" s="7">
        <v>171</v>
      </c>
      <c r="B320" s="3">
        <v>88</v>
      </c>
      <c r="C320" s="2">
        <f>ROWS(A$2:A320)/COUNT($A$2:$A$1001)</f>
        <v>0.31900000000000001</v>
      </c>
    </row>
    <row r="321" spans="1:3" hidden="1" x14ac:dyDescent="0.3">
      <c r="A321" s="7">
        <v>88</v>
      </c>
      <c r="B321" s="3">
        <v>88</v>
      </c>
      <c r="C321" s="2">
        <f>ROWS(A$2:A321)/COUNT($A$2:$A$1001)</f>
        <v>0.32</v>
      </c>
    </row>
    <row r="322" spans="1:3" hidden="1" x14ac:dyDescent="0.3">
      <c r="A322" s="7">
        <v>162</v>
      </c>
      <c r="B322" s="3">
        <v>88</v>
      </c>
      <c r="C322" s="2">
        <f>ROWS(A$2:A322)/COUNT($A$2:$A$1001)</f>
        <v>0.32100000000000001</v>
      </c>
    </row>
    <row r="323" spans="1:3" hidden="1" x14ac:dyDescent="0.3">
      <c r="A323" s="7">
        <v>56</v>
      </c>
      <c r="B323" s="3">
        <v>88</v>
      </c>
      <c r="C323" s="2">
        <f>ROWS(A$2:A323)/COUNT($A$2:$A$1001)</f>
        <v>0.32200000000000001</v>
      </c>
    </row>
    <row r="324" spans="1:3" hidden="1" x14ac:dyDescent="0.3">
      <c r="A324" s="7">
        <v>46</v>
      </c>
      <c r="B324" s="3">
        <v>88</v>
      </c>
      <c r="C324" s="2">
        <f>ROWS(A$2:A324)/COUNT($A$2:$A$1001)</f>
        <v>0.32300000000000001</v>
      </c>
    </row>
    <row r="325" spans="1:3" hidden="1" x14ac:dyDescent="0.3">
      <c r="A325" s="7">
        <v>162</v>
      </c>
      <c r="B325" s="3">
        <v>88</v>
      </c>
      <c r="C325" s="2">
        <f>ROWS(A$2:A325)/COUNT($A$2:$A$1001)</f>
        <v>0.32400000000000001</v>
      </c>
    </row>
    <row r="326" spans="1:3" hidden="1" x14ac:dyDescent="0.3">
      <c r="A326" s="7">
        <v>47</v>
      </c>
      <c r="B326" s="3">
        <v>88</v>
      </c>
      <c r="C326" s="2">
        <f>ROWS(A$2:A326)/COUNT($A$2:$A$1001)</f>
        <v>0.32500000000000001</v>
      </c>
    </row>
    <row r="327" spans="1:3" hidden="1" x14ac:dyDescent="0.3">
      <c r="A327" s="7">
        <v>94</v>
      </c>
      <c r="B327" s="3">
        <v>88</v>
      </c>
      <c r="C327" s="2">
        <f>ROWS(A$2:A327)/COUNT($A$2:$A$1001)</f>
        <v>0.32600000000000001</v>
      </c>
    </row>
    <row r="328" spans="1:3" hidden="1" x14ac:dyDescent="0.3">
      <c r="A328" s="7">
        <v>71</v>
      </c>
      <c r="B328" s="3">
        <v>88</v>
      </c>
      <c r="C328" s="2">
        <f>ROWS(A$2:A328)/COUNT($A$2:$A$1001)</f>
        <v>0.32700000000000001</v>
      </c>
    </row>
    <row r="329" spans="1:3" hidden="1" x14ac:dyDescent="0.3">
      <c r="A329" s="7">
        <v>137</v>
      </c>
      <c r="B329" s="3">
        <v>88</v>
      </c>
      <c r="C329" s="2">
        <f>ROWS(A$2:A329)/COUNT($A$2:$A$1001)</f>
        <v>0.32800000000000001</v>
      </c>
    </row>
    <row r="330" spans="1:3" hidden="1" x14ac:dyDescent="0.3">
      <c r="A330" s="7">
        <v>78</v>
      </c>
      <c r="B330" s="3">
        <v>88</v>
      </c>
      <c r="C330" s="2">
        <f>ROWS(A$2:A330)/COUNT($A$2:$A$1001)</f>
        <v>0.32900000000000001</v>
      </c>
    </row>
    <row r="331" spans="1:3" hidden="1" x14ac:dyDescent="0.3">
      <c r="A331" s="7">
        <v>53</v>
      </c>
      <c r="B331" s="3">
        <v>88</v>
      </c>
      <c r="C331" s="2">
        <f>ROWS(A$2:A331)/COUNT($A$2:$A$1001)</f>
        <v>0.33</v>
      </c>
    </row>
    <row r="332" spans="1:3" hidden="1" x14ac:dyDescent="0.3">
      <c r="A332" s="7">
        <v>139</v>
      </c>
      <c r="B332" s="3">
        <v>88</v>
      </c>
      <c r="C332" s="2">
        <f>ROWS(A$2:A332)/COUNT($A$2:$A$1001)</f>
        <v>0.33100000000000002</v>
      </c>
    </row>
    <row r="333" spans="1:3" hidden="1" x14ac:dyDescent="0.3">
      <c r="A333" s="7">
        <v>96</v>
      </c>
      <c r="B333" s="3">
        <v>89</v>
      </c>
      <c r="C333" s="2">
        <f>ROWS(A$2:A333)/COUNT($A$2:$A$1001)</f>
        <v>0.33200000000000002</v>
      </c>
    </row>
    <row r="334" spans="1:3" hidden="1" x14ac:dyDescent="0.3">
      <c r="A334" s="7">
        <v>97</v>
      </c>
      <c r="B334" s="3">
        <v>89</v>
      </c>
      <c r="C334" s="2">
        <f>ROWS(A$2:A334)/COUNT($A$2:$A$1001)</f>
        <v>0.33300000000000002</v>
      </c>
    </row>
    <row r="335" spans="1:3" hidden="1" x14ac:dyDescent="0.3">
      <c r="A335" s="7">
        <v>125</v>
      </c>
      <c r="B335" s="3">
        <v>89</v>
      </c>
      <c r="C335" s="2">
        <f>ROWS(A$2:A335)/COUNT($A$2:$A$1001)</f>
        <v>0.33400000000000002</v>
      </c>
    </row>
    <row r="336" spans="1:3" hidden="1" x14ac:dyDescent="0.3">
      <c r="A336" s="7">
        <v>101</v>
      </c>
      <c r="B336" s="3">
        <v>89</v>
      </c>
      <c r="C336" s="2">
        <f>ROWS(A$2:A336)/COUNT($A$2:$A$1001)</f>
        <v>0.33500000000000002</v>
      </c>
    </row>
    <row r="337" spans="1:3" hidden="1" x14ac:dyDescent="0.3">
      <c r="A337" s="7">
        <v>117</v>
      </c>
      <c r="B337" s="3">
        <v>89</v>
      </c>
      <c r="C337" s="2">
        <f>ROWS(A$2:A337)/COUNT($A$2:$A$1001)</f>
        <v>0.33600000000000002</v>
      </c>
    </row>
    <row r="338" spans="1:3" hidden="1" x14ac:dyDescent="0.3">
      <c r="A338" s="7">
        <v>100</v>
      </c>
      <c r="B338" s="3">
        <v>89</v>
      </c>
      <c r="C338" s="2">
        <f>ROWS(A$2:A338)/COUNT($A$2:$A$1001)</f>
        <v>0.33700000000000002</v>
      </c>
    </row>
    <row r="339" spans="1:3" hidden="1" x14ac:dyDescent="0.3">
      <c r="A339" s="7">
        <v>81</v>
      </c>
      <c r="B339" s="3">
        <v>89</v>
      </c>
      <c r="C339" s="2">
        <f>ROWS(A$2:A339)/COUNT($A$2:$A$1001)</f>
        <v>0.33800000000000002</v>
      </c>
    </row>
    <row r="340" spans="1:3" hidden="1" x14ac:dyDescent="0.3">
      <c r="A340" s="7">
        <v>81</v>
      </c>
      <c r="B340" s="3">
        <v>89</v>
      </c>
      <c r="C340" s="2">
        <f>ROWS(A$2:A340)/COUNT($A$2:$A$1001)</f>
        <v>0.33900000000000002</v>
      </c>
    </row>
    <row r="341" spans="1:3" hidden="1" x14ac:dyDescent="0.3">
      <c r="A341" s="7">
        <v>98</v>
      </c>
      <c r="B341" s="3">
        <v>90</v>
      </c>
      <c r="C341" s="2">
        <f>ROWS(A$2:A341)/COUNT($A$2:$A$1001)</f>
        <v>0.34</v>
      </c>
    </row>
    <row r="342" spans="1:3" hidden="1" x14ac:dyDescent="0.3">
      <c r="A342" s="7">
        <v>42</v>
      </c>
      <c r="B342" s="3">
        <v>90</v>
      </c>
      <c r="C342" s="2">
        <f>ROWS(A$2:A342)/COUNT($A$2:$A$1001)</f>
        <v>0.34100000000000003</v>
      </c>
    </row>
    <row r="343" spans="1:3" hidden="1" x14ac:dyDescent="0.3">
      <c r="A343" s="7">
        <v>104</v>
      </c>
      <c r="B343" s="3">
        <v>90</v>
      </c>
      <c r="C343" s="2">
        <f>ROWS(A$2:A343)/COUNT($A$2:$A$1001)</f>
        <v>0.34200000000000003</v>
      </c>
    </row>
    <row r="344" spans="1:3" hidden="1" x14ac:dyDescent="0.3">
      <c r="A344" s="7">
        <v>118</v>
      </c>
      <c r="B344" s="3">
        <v>90</v>
      </c>
      <c r="C344" s="2">
        <f>ROWS(A$2:A344)/COUNT($A$2:$A$1001)</f>
        <v>0.34300000000000003</v>
      </c>
    </row>
    <row r="345" spans="1:3" hidden="1" x14ac:dyDescent="0.3">
      <c r="A345" s="7">
        <v>102</v>
      </c>
      <c r="B345" s="3">
        <v>90</v>
      </c>
      <c r="C345" s="2">
        <f>ROWS(A$2:A345)/COUNT($A$2:$A$1001)</f>
        <v>0.34399999999999997</v>
      </c>
    </row>
    <row r="346" spans="1:3" hidden="1" x14ac:dyDescent="0.3">
      <c r="A346" s="7">
        <v>93</v>
      </c>
      <c r="B346" s="3">
        <v>90</v>
      </c>
      <c r="C346" s="2">
        <f>ROWS(A$2:A346)/COUNT($A$2:$A$1001)</f>
        <v>0.34499999999999997</v>
      </c>
    </row>
    <row r="347" spans="1:3" hidden="1" x14ac:dyDescent="0.3">
      <c r="A347" s="7">
        <v>78</v>
      </c>
      <c r="B347" s="3">
        <v>90</v>
      </c>
      <c r="C347" s="2">
        <f>ROWS(A$2:A347)/COUNT($A$2:$A$1001)</f>
        <v>0.34599999999999997</v>
      </c>
    </row>
    <row r="348" spans="1:3" hidden="1" x14ac:dyDescent="0.3">
      <c r="A348" s="7">
        <v>72</v>
      </c>
      <c r="B348" s="3">
        <v>90</v>
      </c>
      <c r="C348" s="2">
        <f>ROWS(A$2:A348)/COUNT($A$2:$A$1001)</f>
        <v>0.34699999999999998</v>
      </c>
    </row>
    <row r="349" spans="1:3" hidden="1" x14ac:dyDescent="0.3">
      <c r="A349" s="7">
        <v>98</v>
      </c>
      <c r="B349" s="3">
        <v>90</v>
      </c>
      <c r="C349" s="2">
        <f>ROWS(A$2:A349)/COUNT($A$2:$A$1001)</f>
        <v>0.34799999999999998</v>
      </c>
    </row>
    <row r="350" spans="1:3" hidden="1" x14ac:dyDescent="0.3">
      <c r="A350" s="7">
        <v>120</v>
      </c>
      <c r="B350" s="3">
        <v>91</v>
      </c>
      <c r="C350" s="2">
        <f>ROWS(A$2:A350)/COUNT($A$2:$A$1001)</f>
        <v>0.34899999999999998</v>
      </c>
    </row>
    <row r="351" spans="1:3" hidden="1" x14ac:dyDescent="0.3">
      <c r="A351" s="7">
        <v>64</v>
      </c>
      <c r="B351" s="3">
        <v>91</v>
      </c>
      <c r="C351" s="2">
        <f>ROWS(A$2:A351)/COUNT($A$2:$A$1001)</f>
        <v>0.35</v>
      </c>
    </row>
    <row r="352" spans="1:3" hidden="1" x14ac:dyDescent="0.3">
      <c r="A352" s="7">
        <v>143</v>
      </c>
      <c r="B352" s="3">
        <v>91</v>
      </c>
      <c r="C352" s="2">
        <f>ROWS(A$2:A352)/COUNT($A$2:$A$1001)</f>
        <v>0.35099999999999998</v>
      </c>
    </row>
    <row r="353" spans="1:3" hidden="1" x14ac:dyDescent="0.3">
      <c r="A353" s="7">
        <v>123</v>
      </c>
      <c r="B353" s="3">
        <v>91</v>
      </c>
      <c r="C353" s="2">
        <f>ROWS(A$2:A353)/COUNT($A$2:$A$1001)</f>
        <v>0.35199999999999998</v>
      </c>
    </row>
    <row r="354" spans="1:3" hidden="1" x14ac:dyDescent="0.3">
      <c r="A354" s="7">
        <v>92</v>
      </c>
      <c r="B354" s="3">
        <v>91</v>
      </c>
      <c r="C354" s="2">
        <f>ROWS(A$2:A354)/COUNT($A$2:$A$1001)</f>
        <v>0.35299999999999998</v>
      </c>
    </row>
    <row r="355" spans="1:3" hidden="1" x14ac:dyDescent="0.3">
      <c r="A355" s="7">
        <v>64</v>
      </c>
      <c r="B355" s="3">
        <v>91</v>
      </c>
      <c r="C355" s="2">
        <f>ROWS(A$2:A355)/COUNT($A$2:$A$1001)</f>
        <v>0.35399999999999998</v>
      </c>
    </row>
    <row r="356" spans="1:3" hidden="1" x14ac:dyDescent="0.3">
      <c r="A356" s="7">
        <v>135</v>
      </c>
      <c r="B356" s="3">
        <v>91</v>
      </c>
      <c r="C356" s="2">
        <f>ROWS(A$2:A356)/COUNT($A$2:$A$1001)</f>
        <v>0.35499999999999998</v>
      </c>
    </row>
    <row r="357" spans="1:3" hidden="1" x14ac:dyDescent="0.3">
      <c r="A357" s="7">
        <v>115</v>
      </c>
      <c r="B357" s="3">
        <v>91</v>
      </c>
      <c r="C357" s="2">
        <f>ROWS(A$2:A357)/COUNT($A$2:$A$1001)</f>
        <v>0.35599999999999998</v>
      </c>
    </row>
    <row r="358" spans="1:3" hidden="1" x14ac:dyDescent="0.3">
      <c r="A358" s="7">
        <v>73</v>
      </c>
      <c r="B358" s="3">
        <v>91</v>
      </c>
      <c r="C358" s="2">
        <f>ROWS(A$2:A358)/COUNT($A$2:$A$1001)</f>
        <v>0.35699999999999998</v>
      </c>
    </row>
    <row r="359" spans="1:3" hidden="1" x14ac:dyDescent="0.3">
      <c r="A359" s="7">
        <v>144</v>
      </c>
      <c r="B359" s="3">
        <v>91</v>
      </c>
      <c r="C359" s="2">
        <f>ROWS(A$2:A359)/COUNT($A$2:$A$1001)</f>
        <v>0.35799999999999998</v>
      </c>
    </row>
    <row r="360" spans="1:3" hidden="1" x14ac:dyDescent="0.3">
      <c r="A360" s="7">
        <v>104</v>
      </c>
      <c r="B360" s="3">
        <v>91</v>
      </c>
      <c r="C360" s="2">
        <f>ROWS(A$2:A360)/COUNT($A$2:$A$1001)</f>
        <v>0.35899999999999999</v>
      </c>
    </row>
    <row r="361" spans="1:3" hidden="1" x14ac:dyDescent="0.3">
      <c r="A361" s="7">
        <v>120</v>
      </c>
      <c r="B361" s="3">
        <v>91</v>
      </c>
      <c r="C361" s="2">
        <f>ROWS(A$2:A361)/COUNT($A$2:$A$1001)</f>
        <v>0.36</v>
      </c>
    </row>
    <row r="362" spans="1:3" hidden="1" x14ac:dyDescent="0.3">
      <c r="A362" s="7">
        <v>112</v>
      </c>
      <c r="B362" s="3">
        <v>91</v>
      </c>
      <c r="C362" s="2">
        <f>ROWS(A$2:A362)/COUNT($A$2:$A$1001)</f>
        <v>0.36099999999999999</v>
      </c>
    </row>
    <row r="363" spans="1:3" hidden="1" x14ac:dyDescent="0.3">
      <c r="A363" s="7">
        <v>86</v>
      </c>
      <c r="B363" s="3">
        <v>91</v>
      </c>
      <c r="C363" s="2">
        <f>ROWS(A$2:A363)/COUNT($A$2:$A$1001)</f>
        <v>0.36199999999999999</v>
      </c>
    </row>
    <row r="364" spans="1:3" hidden="1" x14ac:dyDescent="0.3">
      <c r="A364" s="7">
        <v>81</v>
      </c>
      <c r="B364" s="3">
        <v>91</v>
      </c>
      <c r="C364" s="2">
        <f>ROWS(A$2:A364)/COUNT($A$2:$A$1001)</f>
        <v>0.36299999999999999</v>
      </c>
    </row>
    <row r="365" spans="1:3" hidden="1" x14ac:dyDescent="0.3">
      <c r="A365" s="7">
        <v>43</v>
      </c>
      <c r="B365" s="3">
        <v>91</v>
      </c>
      <c r="C365" s="2">
        <f>ROWS(A$2:A365)/COUNT($A$2:$A$1001)</f>
        <v>0.36399999999999999</v>
      </c>
    </row>
    <row r="366" spans="1:3" hidden="1" x14ac:dyDescent="0.3">
      <c r="A366" s="7">
        <v>160</v>
      </c>
      <c r="B366" s="3">
        <v>91</v>
      </c>
      <c r="C366" s="2">
        <f>ROWS(A$2:A366)/COUNT($A$2:$A$1001)</f>
        <v>0.36499999999999999</v>
      </c>
    </row>
    <row r="367" spans="1:3" hidden="1" x14ac:dyDescent="0.3">
      <c r="A367" s="7">
        <v>110</v>
      </c>
      <c r="B367" s="3">
        <v>91</v>
      </c>
      <c r="C367" s="2">
        <f>ROWS(A$2:A367)/COUNT($A$2:$A$1001)</f>
        <v>0.36599999999999999</v>
      </c>
    </row>
    <row r="368" spans="1:3" hidden="1" x14ac:dyDescent="0.3">
      <c r="A368" s="7">
        <v>138</v>
      </c>
      <c r="B368" s="3">
        <v>91</v>
      </c>
      <c r="C368" s="2">
        <f>ROWS(A$2:A368)/COUNT($A$2:$A$1001)</f>
        <v>0.36699999999999999</v>
      </c>
    </row>
    <row r="369" spans="1:3" hidden="1" x14ac:dyDescent="0.3">
      <c r="A369" s="7">
        <v>45</v>
      </c>
      <c r="B369" s="3">
        <v>91</v>
      </c>
      <c r="C369" s="2">
        <f>ROWS(A$2:A369)/COUNT($A$2:$A$1001)</f>
        <v>0.36799999999999999</v>
      </c>
    </row>
    <row r="370" spans="1:3" hidden="1" x14ac:dyDescent="0.3">
      <c r="A370" s="7">
        <v>124</v>
      </c>
      <c r="B370" s="3">
        <v>91</v>
      </c>
      <c r="C370" s="2">
        <f>ROWS(A$2:A370)/COUNT($A$2:$A$1001)</f>
        <v>0.36899999999999999</v>
      </c>
    </row>
    <row r="371" spans="1:3" hidden="1" x14ac:dyDescent="0.3">
      <c r="A371" s="7">
        <v>113</v>
      </c>
      <c r="B371" s="3">
        <v>92</v>
      </c>
      <c r="C371" s="2">
        <f>ROWS(A$2:A371)/COUNT($A$2:$A$1001)</f>
        <v>0.37</v>
      </c>
    </row>
    <row r="372" spans="1:3" hidden="1" x14ac:dyDescent="0.3">
      <c r="A372" s="7">
        <v>51</v>
      </c>
      <c r="B372" s="3">
        <v>92</v>
      </c>
      <c r="C372" s="2">
        <f>ROWS(A$2:A372)/COUNT($A$2:$A$1001)</f>
        <v>0.371</v>
      </c>
    </row>
    <row r="373" spans="1:3" hidden="1" x14ac:dyDescent="0.3">
      <c r="A373" s="7">
        <v>86</v>
      </c>
      <c r="B373" s="3">
        <v>92</v>
      </c>
      <c r="C373" s="2">
        <f>ROWS(A$2:A373)/COUNT($A$2:$A$1001)</f>
        <v>0.372</v>
      </c>
    </row>
    <row r="374" spans="1:3" hidden="1" x14ac:dyDescent="0.3">
      <c r="A374" s="7">
        <v>86</v>
      </c>
      <c r="B374" s="3">
        <v>92</v>
      </c>
      <c r="C374" s="2">
        <f>ROWS(A$2:A374)/COUNT($A$2:$A$1001)</f>
        <v>0.373</v>
      </c>
    </row>
    <row r="375" spans="1:3" hidden="1" x14ac:dyDescent="0.3">
      <c r="A375" s="7">
        <v>116</v>
      </c>
      <c r="B375" s="3">
        <v>92</v>
      </c>
      <c r="C375" s="2">
        <f>ROWS(A$2:A375)/COUNT($A$2:$A$1001)</f>
        <v>0.374</v>
      </c>
    </row>
    <row r="376" spans="1:3" hidden="1" x14ac:dyDescent="0.3">
      <c r="A376" s="7">
        <v>93</v>
      </c>
      <c r="B376" s="3">
        <v>92</v>
      </c>
      <c r="C376" s="2">
        <f>ROWS(A$2:A376)/COUNT($A$2:$A$1001)</f>
        <v>0.375</v>
      </c>
    </row>
    <row r="377" spans="1:3" hidden="1" x14ac:dyDescent="0.3">
      <c r="A377" s="7">
        <v>129</v>
      </c>
      <c r="B377" s="3">
        <v>92</v>
      </c>
      <c r="C377" s="2">
        <f>ROWS(A$2:A377)/COUNT($A$2:$A$1001)</f>
        <v>0.376</v>
      </c>
    </row>
    <row r="378" spans="1:3" hidden="1" x14ac:dyDescent="0.3">
      <c r="A378" s="7">
        <v>122</v>
      </c>
      <c r="B378" s="3">
        <v>92</v>
      </c>
      <c r="C378" s="2">
        <f>ROWS(A$2:A378)/COUNT($A$2:$A$1001)</f>
        <v>0.377</v>
      </c>
    </row>
    <row r="379" spans="1:3" hidden="1" x14ac:dyDescent="0.3">
      <c r="A379" s="7">
        <v>94</v>
      </c>
      <c r="B379" s="3">
        <v>92</v>
      </c>
      <c r="C379" s="2">
        <f>ROWS(A$2:A379)/COUNT($A$2:$A$1001)</f>
        <v>0.378</v>
      </c>
    </row>
    <row r="380" spans="1:3" hidden="1" x14ac:dyDescent="0.3">
      <c r="A380" s="7">
        <v>107</v>
      </c>
      <c r="B380" s="3">
        <v>92</v>
      </c>
      <c r="C380" s="2">
        <f>ROWS(A$2:A380)/COUNT($A$2:$A$1001)</f>
        <v>0.379</v>
      </c>
    </row>
    <row r="381" spans="1:3" hidden="1" x14ac:dyDescent="0.3">
      <c r="A381" s="7">
        <v>115</v>
      </c>
      <c r="B381" s="3">
        <v>92</v>
      </c>
      <c r="C381" s="2">
        <f>ROWS(A$2:A381)/COUNT($A$2:$A$1001)</f>
        <v>0.38</v>
      </c>
    </row>
    <row r="382" spans="1:3" hidden="1" x14ac:dyDescent="0.3">
      <c r="A382" s="7">
        <v>48</v>
      </c>
      <c r="B382" s="3">
        <v>92</v>
      </c>
      <c r="C382" s="2">
        <f>ROWS(A$2:A382)/COUNT($A$2:$A$1001)</f>
        <v>0.38100000000000001</v>
      </c>
    </row>
    <row r="383" spans="1:3" hidden="1" x14ac:dyDescent="0.3">
      <c r="A383" s="7">
        <v>85</v>
      </c>
      <c r="B383" s="3">
        <v>92</v>
      </c>
      <c r="C383" s="2">
        <f>ROWS(A$2:A383)/COUNT($A$2:$A$1001)</f>
        <v>0.38200000000000001</v>
      </c>
    </row>
    <row r="384" spans="1:3" hidden="1" x14ac:dyDescent="0.3">
      <c r="A384" s="7">
        <v>116</v>
      </c>
      <c r="B384" s="3">
        <v>93</v>
      </c>
      <c r="C384" s="2">
        <f>ROWS(A$2:A384)/COUNT($A$2:$A$1001)</f>
        <v>0.38300000000000001</v>
      </c>
    </row>
    <row r="385" spans="1:3" hidden="1" x14ac:dyDescent="0.3">
      <c r="A385" s="7">
        <v>92</v>
      </c>
      <c r="B385" s="3">
        <v>93</v>
      </c>
      <c r="C385" s="2">
        <f>ROWS(A$2:A385)/COUNT($A$2:$A$1001)</f>
        <v>0.38400000000000001</v>
      </c>
    </row>
    <row r="386" spans="1:3" hidden="1" x14ac:dyDescent="0.3">
      <c r="A386" s="7">
        <v>92</v>
      </c>
      <c r="B386" s="3">
        <v>93</v>
      </c>
      <c r="C386" s="2">
        <f>ROWS(A$2:A386)/COUNT($A$2:$A$1001)</f>
        <v>0.38500000000000001</v>
      </c>
    </row>
    <row r="387" spans="1:3" hidden="1" x14ac:dyDescent="0.3">
      <c r="A387" s="7">
        <v>88</v>
      </c>
      <c r="B387" s="3">
        <v>93</v>
      </c>
      <c r="C387" s="2">
        <f>ROWS(A$2:A387)/COUNT($A$2:$A$1001)</f>
        <v>0.38600000000000001</v>
      </c>
    </row>
    <row r="388" spans="1:3" hidden="1" x14ac:dyDescent="0.3">
      <c r="A388" s="7">
        <v>119</v>
      </c>
      <c r="B388" s="3">
        <v>93</v>
      </c>
      <c r="C388" s="2">
        <f>ROWS(A$2:A388)/COUNT($A$2:$A$1001)</f>
        <v>0.38700000000000001</v>
      </c>
    </row>
    <row r="389" spans="1:3" hidden="1" x14ac:dyDescent="0.3">
      <c r="A389" s="7">
        <v>68</v>
      </c>
      <c r="B389" s="3">
        <v>93</v>
      </c>
      <c r="C389" s="2">
        <f>ROWS(A$2:A389)/COUNT($A$2:$A$1001)</f>
        <v>0.38800000000000001</v>
      </c>
    </row>
    <row r="390" spans="1:3" hidden="1" x14ac:dyDescent="0.3">
      <c r="A390" s="7">
        <v>83</v>
      </c>
      <c r="B390" s="3">
        <v>93</v>
      </c>
      <c r="C390" s="2">
        <f>ROWS(A$2:A390)/COUNT($A$2:$A$1001)</f>
        <v>0.38900000000000001</v>
      </c>
    </row>
    <row r="391" spans="1:3" hidden="1" x14ac:dyDescent="0.3">
      <c r="A391" s="7">
        <v>87</v>
      </c>
      <c r="B391" s="3">
        <v>93</v>
      </c>
      <c r="C391" s="2">
        <f>ROWS(A$2:A391)/COUNT($A$2:$A$1001)</f>
        <v>0.39</v>
      </c>
    </row>
    <row r="392" spans="1:3" hidden="1" x14ac:dyDescent="0.3">
      <c r="A392" s="7">
        <v>101</v>
      </c>
      <c r="B392" s="3">
        <v>93</v>
      </c>
      <c r="C392" s="2">
        <f>ROWS(A$2:A392)/COUNT($A$2:$A$1001)</f>
        <v>0.39100000000000001</v>
      </c>
    </row>
    <row r="393" spans="1:3" hidden="1" x14ac:dyDescent="0.3">
      <c r="A393" s="7">
        <v>79</v>
      </c>
      <c r="B393" s="3">
        <v>93</v>
      </c>
      <c r="C393" s="2">
        <f>ROWS(A$2:A393)/COUNT($A$2:$A$1001)</f>
        <v>0.39200000000000002</v>
      </c>
    </row>
    <row r="394" spans="1:3" hidden="1" x14ac:dyDescent="0.3">
      <c r="A394" s="7">
        <v>107</v>
      </c>
      <c r="B394" s="3">
        <v>94</v>
      </c>
      <c r="C394" s="2">
        <f>ROWS(A$2:A394)/COUNT($A$2:$A$1001)</f>
        <v>0.39300000000000002</v>
      </c>
    </row>
    <row r="395" spans="1:3" hidden="1" x14ac:dyDescent="0.3">
      <c r="A395" s="7">
        <v>108</v>
      </c>
      <c r="B395" s="3">
        <v>94</v>
      </c>
      <c r="C395" s="2">
        <f>ROWS(A$2:A395)/COUNT($A$2:$A$1001)</f>
        <v>0.39400000000000002</v>
      </c>
    </row>
    <row r="396" spans="1:3" hidden="1" x14ac:dyDescent="0.3">
      <c r="A396" s="7">
        <v>83</v>
      </c>
      <c r="B396" s="3">
        <v>94</v>
      </c>
      <c r="C396" s="2">
        <f>ROWS(A$2:A396)/COUNT($A$2:$A$1001)</f>
        <v>0.39500000000000002</v>
      </c>
    </row>
    <row r="397" spans="1:3" hidden="1" x14ac:dyDescent="0.3">
      <c r="A397" s="7">
        <v>124</v>
      </c>
      <c r="B397" s="3">
        <v>94</v>
      </c>
      <c r="C397" s="2">
        <f>ROWS(A$2:A397)/COUNT($A$2:$A$1001)</f>
        <v>0.39600000000000002</v>
      </c>
    </row>
    <row r="398" spans="1:3" hidden="1" x14ac:dyDescent="0.3">
      <c r="A398" s="7">
        <v>131</v>
      </c>
      <c r="B398" s="3">
        <v>94</v>
      </c>
      <c r="C398" s="2">
        <f>ROWS(A$2:A398)/COUNT($A$2:$A$1001)</f>
        <v>0.39700000000000002</v>
      </c>
    </row>
    <row r="399" spans="1:3" hidden="1" x14ac:dyDescent="0.3">
      <c r="A399" s="7">
        <v>80</v>
      </c>
      <c r="B399" s="3">
        <v>94</v>
      </c>
      <c r="C399" s="2">
        <f>ROWS(A$2:A399)/COUNT($A$2:$A$1001)</f>
        <v>0.39800000000000002</v>
      </c>
    </row>
    <row r="400" spans="1:3" hidden="1" x14ac:dyDescent="0.3">
      <c r="A400" s="7">
        <v>124</v>
      </c>
      <c r="B400" s="3">
        <v>94</v>
      </c>
      <c r="C400" s="2">
        <f>ROWS(A$2:A400)/COUNT($A$2:$A$1001)</f>
        <v>0.39900000000000002</v>
      </c>
    </row>
    <row r="401" spans="1:3" hidden="1" x14ac:dyDescent="0.3">
      <c r="A401" s="7">
        <v>124</v>
      </c>
      <c r="B401" s="3">
        <v>94</v>
      </c>
      <c r="C401" s="2">
        <f>ROWS(A$2:A401)/COUNT($A$2:$A$1001)</f>
        <v>0.4</v>
      </c>
    </row>
    <row r="402" spans="1:3" hidden="1" x14ac:dyDescent="0.3">
      <c r="A402" s="7">
        <v>101</v>
      </c>
      <c r="B402" s="3">
        <v>94</v>
      </c>
      <c r="C402" s="2">
        <f>ROWS(A$2:A402)/COUNT($A$2:$A$1001)</f>
        <v>0.40100000000000002</v>
      </c>
    </row>
    <row r="403" spans="1:3" hidden="1" x14ac:dyDescent="0.3">
      <c r="A403" s="7">
        <v>102</v>
      </c>
      <c r="B403" s="3">
        <v>94</v>
      </c>
      <c r="C403" s="2">
        <f>ROWS(A$2:A403)/COUNT($A$2:$A$1001)</f>
        <v>0.40200000000000002</v>
      </c>
    </row>
    <row r="404" spans="1:3" hidden="1" x14ac:dyDescent="0.3">
      <c r="A404" s="7">
        <v>126</v>
      </c>
      <c r="B404" s="3">
        <v>94</v>
      </c>
      <c r="C404" s="2">
        <f>ROWS(A$2:A404)/COUNT($A$2:$A$1001)</f>
        <v>0.40300000000000002</v>
      </c>
    </row>
    <row r="405" spans="1:3" hidden="1" x14ac:dyDescent="0.3">
      <c r="A405" s="7">
        <v>64</v>
      </c>
      <c r="B405" s="3">
        <v>94</v>
      </c>
      <c r="C405" s="2">
        <f>ROWS(A$2:A405)/COUNT($A$2:$A$1001)</f>
        <v>0.40400000000000003</v>
      </c>
    </row>
    <row r="406" spans="1:3" hidden="1" x14ac:dyDescent="0.3">
      <c r="A406" s="7">
        <v>130</v>
      </c>
      <c r="B406" s="3">
        <v>94</v>
      </c>
      <c r="C406" s="2">
        <f>ROWS(A$2:A406)/COUNT($A$2:$A$1001)</f>
        <v>0.40500000000000003</v>
      </c>
    </row>
    <row r="407" spans="1:3" hidden="1" x14ac:dyDescent="0.3">
      <c r="A407" s="7">
        <v>88</v>
      </c>
      <c r="B407" s="3">
        <v>94</v>
      </c>
      <c r="C407" s="2">
        <f>ROWS(A$2:A407)/COUNT($A$2:$A$1001)</f>
        <v>0.40600000000000003</v>
      </c>
    </row>
    <row r="408" spans="1:3" hidden="1" x14ac:dyDescent="0.3">
      <c r="A408" s="7">
        <v>119</v>
      </c>
      <c r="B408" s="3">
        <v>94</v>
      </c>
      <c r="C408" s="2">
        <f>ROWS(A$2:A408)/COUNT($A$2:$A$1001)</f>
        <v>0.40699999999999997</v>
      </c>
    </row>
    <row r="409" spans="1:3" hidden="1" x14ac:dyDescent="0.3">
      <c r="A409" s="7">
        <v>113</v>
      </c>
      <c r="B409" s="3">
        <v>94</v>
      </c>
      <c r="C409" s="2">
        <f>ROWS(A$2:A409)/COUNT($A$2:$A$1001)</f>
        <v>0.40799999999999997</v>
      </c>
    </row>
    <row r="410" spans="1:3" hidden="1" x14ac:dyDescent="0.3">
      <c r="A410" s="7">
        <v>65</v>
      </c>
      <c r="B410" s="3">
        <v>94</v>
      </c>
      <c r="C410" s="2">
        <f>ROWS(A$2:A410)/COUNT($A$2:$A$1001)</f>
        <v>0.40899999999999997</v>
      </c>
    </row>
    <row r="411" spans="1:3" hidden="1" x14ac:dyDescent="0.3">
      <c r="A411" s="7">
        <v>123</v>
      </c>
      <c r="B411" s="3">
        <v>94</v>
      </c>
      <c r="C411" s="2">
        <f>ROWS(A$2:A411)/COUNT($A$2:$A$1001)</f>
        <v>0.41</v>
      </c>
    </row>
    <row r="412" spans="1:3" hidden="1" x14ac:dyDescent="0.3">
      <c r="A412" s="7">
        <v>108</v>
      </c>
      <c r="B412" s="3">
        <v>94</v>
      </c>
      <c r="C412" s="2">
        <f>ROWS(A$2:A412)/COUNT($A$2:$A$1001)</f>
        <v>0.41099999999999998</v>
      </c>
    </row>
    <row r="413" spans="1:3" hidden="1" x14ac:dyDescent="0.3">
      <c r="A413" s="7">
        <v>61</v>
      </c>
      <c r="B413" s="3">
        <v>94</v>
      </c>
      <c r="C413" s="2">
        <f>ROWS(A$2:A413)/COUNT($A$2:$A$1001)</f>
        <v>0.41199999999999998</v>
      </c>
    </row>
    <row r="414" spans="1:3" hidden="1" x14ac:dyDescent="0.3">
      <c r="A414" s="7">
        <v>96</v>
      </c>
      <c r="B414" s="3">
        <v>94</v>
      </c>
      <c r="C414" s="2">
        <f>ROWS(A$2:A414)/COUNT($A$2:$A$1001)</f>
        <v>0.41299999999999998</v>
      </c>
    </row>
    <row r="415" spans="1:3" hidden="1" x14ac:dyDescent="0.3">
      <c r="A415" s="7">
        <v>108</v>
      </c>
      <c r="B415" s="3">
        <v>95</v>
      </c>
      <c r="C415" s="2">
        <f>ROWS(A$2:A415)/COUNT($A$2:$A$1001)</f>
        <v>0.41399999999999998</v>
      </c>
    </row>
    <row r="416" spans="1:3" hidden="1" x14ac:dyDescent="0.3">
      <c r="A416" s="7">
        <v>91</v>
      </c>
      <c r="B416" s="3">
        <v>95</v>
      </c>
      <c r="C416" s="2">
        <f>ROWS(A$2:A416)/COUNT($A$2:$A$1001)</f>
        <v>0.41499999999999998</v>
      </c>
    </row>
    <row r="417" spans="1:3" hidden="1" x14ac:dyDescent="0.3">
      <c r="A417" s="7">
        <v>149</v>
      </c>
      <c r="B417" s="3">
        <v>95</v>
      </c>
      <c r="C417" s="2">
        <f>ROWS(A$2:A417)/COUNT($A$2:$A$1001)</f>
        <v>0.41599999999999998</v>
      </c>
    </row>
    <row r="418" spans="1:3" hidden="1" x14ac:dyDescent="0.3">
      <c r="A418" s="7">
        <v>82</v>
      </c>
      <c r="B418" s="3">
        <v>95</v>
      </c>
      <c r="C418" s="2">
        <f>ROWS(A$2:A418)/COUNT($A$2:$A$1001)</f>
        <v>0.41699999999999998</v>
      </c>
    </row>
    <row r="419" spans="1:3" hidden="1" x14ac:dyDescent="0.3">
      <c r="A419" s="7">
        <v>94</v>
      </c>
      <c r="B419" s="3">
        <v>95</v>
      </c>
      <c r="C419" s="2">
        <f>ROWS(A$2:A419)/COUNT($A$2:$A$1001)</f>
        <v>0.41799999999999998</v>
      </c>
    </row>
    <row r="420" spans="1:3" hidden="1" x14ac:dyDescent="0.3">
      <c r="A420" s="7">
        <v>143</v>
      </c>
      <c r="B420" s="3">
        <v>95</v>
      </c>
      <c r="C420" s="2">
        <f>ROWS(A$2:A420)/COUNT($A$2:$A$1001)</f>
        <v>0.41899999999999998</v>
      </c>
    </row>
    <row r="421" spans="1:3" hidden="1" x14ac:dyDescent="0.3">
      <c r="A421" s="7">
        <v>97</v>
      </c>
      <c r="B421" s="3">
        <v>95</v>
      </c>
      <c r="C421" s="2">
        <f>ROWS(A$2:A421)/COUNT($A$2:$A$1001)</f>
        <v>0.42</v>
      </c>
    </row>
    <row r="422" spans="1:3" hidden="1" x14ac:dyDescent="0.3">
      <c r="A422" s="7">
        <v>155</v>
      </c>
      <c r="B422" s="3">
        <v>95</v>
      </c>
      <c r="C422" s="2">
        <f>ROWS(A$2:A422)/COUNT($A$2:$A$1001)</f>
        <v>0.42099999999999999</v>
      </c>
    </row>
    <row r="423" spans="1:3" hidden="1" x14ac:dyDescent="0.3">
      <c r="A423" s="7">
        <v>107</v>
      </c>
      <c r="B423" s="3">
        <v>95</v>
      </c>
      <c r="C423" s="2">
        <f>ROWS(A$2:A423)/COUNT($A$2:$A$1001)</f>
        <v>0.42199999999999999</v>
      </c>
    </row>
    <row r="424" spans="1:3" hidden="1" x14ac:dyDescent="0.3">
      <c r="A424" s="7">
        <v>53</v>
      </c>
      <c r="B424" s="3">
        <v>96</v>
      </c>
      <c r="C424" s="2">
        <f>ROWS(A$2:A424)/COUNT($A$2:$A$1001)</f>
        <v>0.42299999999999999</v>
      </c>
    </row>
    <row r="425" spans="1:3" hidden="1" x14ac:dyDescent="0.3">
      <c r="A425" s="7">
        <v>139</v>
      </c>
      <c r="B425" s="3">
        <v>96</v>
      </c>
      <c r="C425" s="2">
        <f>ROWS(A$2:A425)/COUNT($A$2:$A$1001)</f>
        <v>0.42399999999999999</v>
      </c>
    </row>
    <row r="426" spans="1:3" hidden="1" x14ac:dyDescent="0.3">
      <c r="A426" s="7">
        <v>171</v>
      </c>
      <c r="B426" s="3">
        <v>96</v>
      </c>
      <c r="C426" s="2">
        <f>ROWS(A$2:A426)/COUNT($A$2:$A$1001)</f>
        <v>0.42499999999999999</v>
      </c>
    </row>
    <row r="427" spans="1:3" hidden="1" x14ac:dyDescent="0.3">
      <c r="A427" s="7">
        <v>94</v>
      </c>
      <c r="B427" s="3">
        <v>96</v>
      </c>
      <c r="C427" s="2">
        <f>ROWS(A$2:A427)/COUNT($A$2:$A$1001)</f>
        <v>0.42599999999999999</v>
      </c>
    </row>
    <row r="428" spans="1:3" hidden="1" x14ac:dyDescent="0.3">
      <c r="A428" s="7">
        <v>111</v>
      </c>
      <c r="B428" s="3">
        <v>96</v>
      </c>
      <c r="C428" s="2">
        <f>ROWS(A$2:A428)/COUNT($A$2:$A$1001)</f>
        <v>0.42699999999999999</v>
      </c>
    </row>
    <row r="429" spans="1:3" hidden="1" x14ac:dyDescent="0.3">
      <c r="A429" s="7">
        <v>101</v>
      </c>
      <c r="B429" s="3">
        <v>96</v>
      </c>
      <c r="C429" s="2">
        <f>ROWS(A$2:A429)/COUNT($A$2:$A$1001)</f>
        <v>0.42799999999999999</v>
      </c>
    </row>
    <row r="430" spans="1:3" hidden="1" x14ac:dyDescent="0.3">
      <c r="A430" s="7">
        <v>141</v>
      </c>
      <c r="B430" s="3">
        <v>96</v>
      </c>
      <c r="C430" s="2">
        <f>ROWS(A$2:A430)/COUNT($A$2:$A$1001)</f>
        <v>0.42899999999999999</v>
      </c>
    </row>
    <row r="431" spans="1:3" hidden="1" x14ac:dyDescent="0.3">
      <c r="A431" s="7">
        <v>154</v>
      </c>
      <c r="B431" s="3">
        <v>96</v>
      </c>
      <c r="C431" s="2">
        <f>ROWS(A$2:A431)/COUNT($A$2:$A$1001)</f>
        <v>0.43</v>
      </c>
    </row>
    <row r="432" spans="1:3" hidden="1" x14ac:dyDescent="0.3">
      <c r="A432" s="7">
        <v>91</v>
      </c>
      <c r="B432" s="3">
        <v>96</v>
      </c>
      <c r="C432" s="2">
        <f>ROWS(A$2:A432)/COUNT($A$2:$A$1001)</f>
        <v>0.43099999999999999</v>
      </c>
    </row>
    <row r="433" spans="1:3" hidden="1" x14ac:dyDescent="0.3">
      <c r="A433" s="7">
        <v>89</v>
      </c>
      <c r="B433" s="3">
        <v>96</v>
      </c>
      <c r="C433" s="2">
        <f>ROWS(A$2:A433)/COUNT($A$2:$A$1001)</f>
        <v>0.432</v>
      </c>
    </row>
    <row r="434" spans="1:3" hidden="1" x14ac:dyDescent="0.3">
      <c r="A434" s="7">
        <v>126</v>
      </c>
      <c r="B434" s="3">
        <v>96</v>
      </c>
      <c r="C434" s="2">
        <f>ROWS(A$2:A434)/COUNT($A$2:$A$1001)</f>
        <v>0.433</v>
      </c>
    </row>
    <row r="435" spans="1:3" hidden="1" x14ac:dyDescent="0.3">
      <c r="A435" s="7">
        <v>112</v>
      </c>
      <c r="B435" s="3">
        <v>96</v>
      </c>
      <c r="C435" s="2">
        <f>ROWS(A$2:A435)/COUNT($A$2:$A$1001)</f>
        <v>0.434</v>
      </c>
    </row>
    <row r="436" spans="1:3" hidden="1" x14ac:dyDescent="0.3">
      <c r="A436" s="7">
        <v>103</v>
      </c>
      <c r="B436" s="3">
        <v>96</v>
      </c>
      <c r="C436" s="2">
        <f>ROWS(A$2:A436)/COUNT($A$2:$A$1001)</f>
        <v>0.435</v>
      </c>
    </row>
    <row r="437" spans="1:3" hidden="1" x14ac:dyDescent="0.3">
      <c r="A437" s="7">
        <v>82</v>
      </c>
      <c r="B437" s="3">
        <v>96</v>
      </c>
      <c r="C437" s="2">
        <f>ROWS(A$2:A437)/COUNT($A$2:$A$1001)</f>
        <v>0.436</v>
      </c>
    </row>
    <row r="438" spans="1:3" hidden="1" x14ac:dyDescent="0.3">
      <c r="A438" s="7">
        <v>73</v>
      </c>
      <c r="B438" s="3">
        <v>96</v>
      </c>
      <c r="C438" s="2">
        <f>ROWS(A$2:A438)/COUNT($A$2:$A$1001)</f>
        <v>0.437</v>
      </c>
    </row>
    <row r="439" spans="1:3" hidden="1" x14ac:dyDescent="0.3">
      <c r="A439" s="7">
        <v>122</v>
      </c>
      <c r="B439" s="3">
        <v>96</v>
      </c>
      <c r="C439" s="2">
        <f>ROWS(A$2:A439)/COUNT($A$2:$A$1001)</f>
        <v>0.438</v>
      </c>
    </row>
    <row r="440" spans="1:3" hidden="1" x14ac:dyDescent="0.3">
      <c r="A440" s="7">
        <v>111</v>
      </c>
      <c r="B440" s="3">
        <v>96</v>
      </c>
      <c r="C440" s="2">
        <f>ROWS(A$2:A440)/COUNT($A$2:$A$1001)</f>
        <v>0.439</v>
      </c>
    </row>
    <row r="441" spans="1:3" hidden="1" x14ac:dyDescent="0.3">
      <c r="A441" s="7">
        <v>145</v>
      </c>
      <c r="B441" s="3">
        <v>96</v>
      </c>
      <c r="C441" s="2">
        <f>ROWS(A$2:A441)/COUNT($A$2:$A$1001)</f>
        <v>0.44</v>
      </c>
    </row>
    <row r="442" spans="1:3" hidden="1" x14ac:dyDescent="0.3">
      <c r="A442" s="7">
        <v>99</v>
      </c>
      <c r="B442" s="3">
        <v>96</v>
      </c>
      <c r="C442" s="2">
        <f>ROWS(A$2:A442)/COUNT($A$2:$A$1001)</f>
        <v>0.441</v>
      </c>
    </row>
    <row r="443" spans="1:3" hidden="1" x14ac:dyDescent="0.3">
      <c r="A443" s="7">
        <v>111</v>
      </c>
      <c r="B443" s="3">
        <v>96</v>
      </c>
      <c r="C443" s="2">
        <f>ROWS(A$2:A443)/COUNT($A$2:$A$1001)</f>
        <v>0.442</v>
      </c>
    </row>
    <row r="444" spans="1:3" hidden="1" x14ac:dyDescent="0.3">
      <c r="A444" s="7">
        <v>142</v>
      </c>
      <c r="B444" s="3">
        <v>96</v>
      </c>
      <c r="C444" s="2">
        <f>ROWS(A$2:A444)/COUNT($A$2:$A$1001)</f>
        <v>0.443</v>
      </c>
    </row>
    <row r="445" spans="1:3" hidden="1" x14ac:dyDescent="0.3">
      <c r="A445" s="7">
        <v>121</v>
      </c>
      <c r="B445" s="3">
        <v>97</v>
      </c>
      <c r="C445" s="2">
        <f>ROWS(A$2:A445)/COUNT($A$2:$A$1001)</f>
        <v>0.44400000000000001</v>
      </c>
    </row>
    <row r="446" spans="1:3" hidden="1" x14ac:dyDescent="0.3">
      <c r="A446" s="7">
        <v>79</v>
      </c>
      <c r="B446" s="3">
        <v>97</v>
      </c>
      <c r="C446" s="2">
        <f>ROWS(A$2:A446)/COUNT($A$2:$A$1001)</f>
        <v>0.44500000000000001</v>
      </c>
    </row>
    <row r="447" spans="1:3" hidden="1" x14ac:dyDescent="0.3">
      <c r="A447" s="7">
        <v>133</v>
      </c>
      <c r="B447" s="3">
        <v>97</v>
      </c>
      <c r="C447" s="2">
        <f>ROWS(A$2:A447)/COUNT($A$2:$A$1001)</f>
        <v>0.44600000000000001</v>
      </c>
    </row>
    <row r="448" spans="1:3" hidden="1" x14ac:dyDescent="0.3">
      <c r="A448" s="7">
        <v>96</v>
      </c>
      <c r="B448" s="3">
        <v>97</v>
      </c>
      <c r="C448" s="2">
        <f>ROWS(A$2:A448)/COUNT($A$2:$A$1001)</f>
        <v>0.44700000000000001</v>
      </c>
    </row>
    <row r="449" spans="1:3" hidden="1" x14ac:dyDescent="0.3">
      <c r="A449" s="7">
        <v>97</v>
      </c>
      <c r="B449" s="3">
        <v>97</v>
      </c>
      <c r="C449" s="2">
        <f>ROWS(A$2:A449)/COUNT($A$2:$A$1001)</f>
        <v>0.44800000000000001</v>
      </c>
    </row>
    <row r="450" spans="1:3" hidden="1" x14ac:dyDescent="0.3">
      <c r="A450" s="7">
        <v>75</v>
      </c>
      <c r="B450" s="3">
        <v>97</v>
      </c>
      <c r="C450" s="2">
        <f>ROWS(A$2:A450)/COUNT($A$2:$A$1001)</f>
        <v>0.44900000000000001</v>
      </c>
    </row>
    <row r="451" spans="1:3" hidden="1" x14ac:dyDescent="0.3">
      <c r="A451" s="7">
        <v>128</v>
      </c>
      <c r="B451" s="3">
        <v>97</v>
      </c>
      <c r="C451" s="2">
        <f>ROWS(A$2:A451)/COUNT($A$2:$A$1001)</f>
        <v>0.45</v>
      </c>
    </row>
    <row r="452" spans="1:3" hidden="1" x14ac:dyDescent="0.3">
      <c r="A452" s="7">
        <v>137</v>
      </c>
      <c r="B452" s="3">
        <v>97</v>
      </c>
      <c r="C452" s="2">
        <f>ROWS(A$2:A452)/COUNT($A$2:$A$1001)</f>
        <v>0.45100000000000001</v>
      </c>
    </row>
    <row r="453" spans="1:3" hidden="1" x14ac:dyDescent="0.3">
      <c r="A453" s="7">
        <v>62</v>
      </c>
      <c r="B453" s="3">
        <v>97</v>
      </c>
      <c r="C453" s="2">
        <f>ROWS(A$2:A453)/COUNT($A$2:$A$1001)</f>
        <v>0.45200000000000001</v>
      </c>
    </row>
    <row r="454" spans="1:3" hidden="1" x14ac:dyDescent="0.3">
      <c r="A454" s="7">
        <v>83</v>
      </c>
      <c r="B454" s="3">
        <v>97</v>
      </c>
      <c r="C454" s="2">
        <f>ROWS(A$2:A454)/COUNT($A$2:$A$1001)</f>
        <v>0.45300000000000001</v>
      </c>
    </row>
    <row r="455" spans="1:3" hidden="1" x14ac:dyDescent="0.3">
      <c r="A455" s="7">
        <v>85</v>
      </c>
      <c r="B455" s="3">
        <v>97</v>
      </c>
      <c r="C455" s="2">
        <f>ROWS(A$2:A455)/COUNT($A$2:$A$1001)</f>
        <v>0.45400000000000001</v>
      </c>
    </row>
    <row r="456" spans="1:3" hidden="1" x14ac:dyDescent="0.3">
      <c r="A456" s="7">
        <v>96</v>
      </c>
      <c r="B456" s="3">
        <v>97</v>
      </c>
      <c r="C456" s="2">
        <f>ROWS(A$2:A456)/COUNT($A$2:$A$1001)</f>
        <v>0.45500000000000002</v>
      </c>
    </row>
    <row r="457" spans="1:3" hidden="1" x14ac:dyDescent="0.3">
      <c r="A457" s="7">
        <v>125</v>
      </c>
      <c r="B457" s="3">
        <v>97</v>
      </c>
      <c r="C457" s="2">
        <f>ROWS(A$2:A457)/COUNT($A$2:$A$1001)</f>
        <v>0.45600000000000002</v>
      </c>
    </row>
    <row r="458" spans="1:3" hidden="1" x14ac:dyDescent="0.3">
      <c r="A458" s="7">
        <v>96</v>
      </c>
      <c r="B458" s="3">
        <v>97</v>
      </c>
      <c r="C458" s="2">
        <f>ROWS(A$2:A458)/COUNT($A$2:$A$1001)</f>
        <v>0.45700000000000002</v>
      </c>
    </row>
    <row r="459" spans="1:3" hidden="1" x14ac:dyDescent="0.3">
      <c r="A459" s="7">
        <v>112</v>
      </c>
      <c r="B459" s="3">
        <v>97</v>
      </c>
      <c r="C459" s="2">
        <f>ROWS(A$2:A459)/COUNT($A$2:$A$1001)</f>
        <v>0.45800000000000002</v>
      </c>
    </row>
    <row r="460" spans="1:3" hidden="1" x14ac:dyDescent="0.3">
      <c r="A460" s="7">
        <v>81</v>
      </c>
      <c r="B460" s="3">
        <v>97</v>
      </c>
      <c r="C460" s="2">
        <f>ROWS(A$2:A460)/COUNT($A$2:$A$1001)</f>
        <v>0.45900000000000002</v>
      </c>
    </row>
    <row r="461" spans="1:3" hidden="1" x14ac:dyDescent="0.3">
      <c r="A461" s="7">
        <v>130</v>
      </c>
      <c r="B461" s="3">
        <v>97</v>
      </c>
      <c r="C461" s="2">
        <f>ROWS(A$2:A461)/COUNT($A$2:$A$1001)</f>
        <v>0.46</v>
      </c>
    </row>
    <row r="462" spans="1:3" hidden="1" x14ac:dyDescent="0.3">
      <c r="A462" s="7">
        <v>80</v>
      </c>
      <c r="B462" s="3">
        <v>98</v>
      </c>
      <c r="C462" s="2">
        <f>ROWS(A$2:A462)/COUNT($A$2:$A$1001)</f>
        <v>0.46100000000000002</v>
      </c>
    </row>
    <row r="463" spans="1:3" hidden="1" x14ac:dyDescent="0.3">
      <c r="A463" s="7">
        <v>128</v>
      </c>
      <c r="B463" s="3">
        <v>98</v>
      </c>
      <c r="C463" s="2">
        <f>ROWS(A$2:A463)/COUNT($A$2:$A$1001)</f>
        <v>0.46200000000000002</v>
      </c>
    </row>
    <row r="464" spans="1:3" hidden="1" x14ac:dyDescent="0.3">
      <c r="A464" s="7">
        <v>99</v>
      </c>
      <c r="B464" s="3">
        <v>98</v>
      </c>
      <c r="C464" s="2">
        <f>ROWS(A$2:A464)/COUNT($A$2:$A$1001)</f>
        <v>0.46300000000000002</v>
      </c>
    </row>
    <row r="465" spans="1:3" hidden="1" x14ac:dyDescent="0.3">
      <c r="A465" s="7">
        <v>96</v>
      </c>
      <c r="B465" s="3">
        <v>98</v>
      </c>
      <c r="C465" s="2">
        <f>ROWS(A$2:A465)/COUNT($A$2:$A$1001)</f>
        <v>0.46400000000000002</v>
      </c>
    </row>
    <row r="466" spans="1:3" hidden="1" x14ac:dyDescent="0.3">
      <c r="A466" s="7">
        <v>85</v>
      </c>
      <c r="B466" s="3">
        <v>98</v>
      </c>
      <c r="C466" s="2">
        <f>ROWS(A$2:A466)/COUNT($A$2:$A$1001)</f>
        <v>0.46500000000000002</v>
      </c>
    </row>
    <row r="467" spans="1:3" hidden="1" x14ac:dyDescent="0.3">
      <c r="A467" s="7">
        <v>101</v>
      </c>
      <c r="B467" s="3">
        <v>98</v>
      </c>
      <c r="C467" s="2">
        <f>ROWS(A$2:A467)/COUNT($A$2:$A$1001)</f>
        <v>0.46600000000000003</v>
      </c>
    </row>
    <row r="468" spans="1:3" hidden="1" x14ac:dyDescent="0.3">
      <c r="A468" s="7">
        <v>149</v>
      </c>
      <c r="B468" s="3">
        <v>98</v>
      </c>
      <c r="C468" s="2">
        <f>ROWS(A$2:A468)/COUNT($A$2:$A$1001)</f>
        <v>0.46700000000000003</v>
      </c>
    </row>
    <row r="469" spans="1:3" hidden="1" x14ac:dyDescent="0.3">
      <c r="A469" s="7">
        <v>106</v>
      </c>
      <c r="B469" s="3">
        <v>98</v>
      </c>
      <c r="C469" s="2">
        <f>ROWS(A$2:A469)/COUNT($A$2:$A$1001)</f>
        <v>0.46800000000000003</v>
      </c>
    </row>
    <row r="470" spans="1:3" hidden="1" x14ac:dyDescent="0.3">
      <c r="A470" s="7">
        <v>92</v>
      </c>
      <c r="B470" s="3">
        <v>98</v>
      </c>
      <c r="C470" s="2">
        <f>ROWS(A$2:A470)/COUNT($A$2:$A$1001)</f>
        <v>0.46899999999999997</v>
      </c>
    </row>
    <row r="471" spans="1:3" hidden="1" x14ac:dyDescent="0.3">
      <c r="A471" s="7">
        <v>91</v>
      </c>
      <c r="B471" s="3">
        <v>98</v>
      </c>
      <c r="C471" s="2">
        <f>ROWS(A$2:A471)/COUNT($A$2:$A$1001)</f>
        <v>0.47</v>
      </c>
    </row>
    <row r="472" spans="1:3" hidden="1" x14ac:dyDescent="0.3">
      <c r="A472" s="7">
        <v>87</v>
      </c>
      <c r="B472" s="3">
        <v>98</v>
      </c>
      <c r="C472" s="2">
        <f>ROWS(A$2:A472)/COUNT($A$2:$A$1001)</f>
        <v>0.47099999999999997</v>
      </c>
    </row>
    <row r="473" spans="1:3" hidden="1" x14ac:dyDescent="0.3">
      <c r="A473" s="7">
        <v>99</v>
      </c>
      <c r="B473" s="3">
        <v>98</v>
      </c>
      <c r="C473" s="2">
        <f>ROWS(A$2:A473)/COUNT($A$2:$A$1001)</f>
        <v>0.47199999999999998</v>
      </c>
    </row>
    <row r="474" spans="1:3" hidden="1" x14ac:dyDescent="0.3">
      <c r="A474" s="7">
        <v>68</v>
      </c>
      <c r="B474" s="3">
        <v>98</v>
      </c>
      <c r="C474" s="2">
        <f>ROWS(A$2:A474)/COUNT($A$2:$A$1001)</f>
        <v>0.47299999999999998</v>
      </c>
    </row>
    <row r="475" spans="1:3" hidden="1" x14ac:dyDescent="0.3">
      <c r="A475" s="7">
        <v>128</v>
      </c>
      <c r="B475" s="3">
        <v>99</v>
      </c>
      <c r="C475" s="2">
        <f>ROWS(A$2:A475)/COUNT($A$2:$A$1001)</f>
        <v>0.47399999999999998</v>
      </c>
    </row>
    <row r="476" spans="1:3" hidden="1" x14ac:dyDescent="0.3">
      <c r="A476" s="7">
        <v>121</v>
      </c>
      <c r="B476" s="3">
        <v>99</v>
      </c>
      <c r="C476" s="2">
        <f>ROWS(A$2:A476)/COUNT($A$2:$A$1001)</f>
        <v>0.47499999999999998</v>
      </c>
    </row>
    <row r="477" spans="1:3" hidden="1" x14ac:dyDescent="0.3">
      <c r="A477" s="7">
        <v>128</v>
      </c>
      <c r="B477" s="3">
        <v>99</v>
      </c>
      <c r="C477" s="2">
        <f>ROWS(A$2:A477)/COUNT($A$2:$A$1001)</f>
        <v>0.47599999999999998</v>
      </c>
    </row>
    <row r="478" spans="1:3" hidden="1" x14ac:dyDescent="0.3">
      <c r="A478" s="7">
        <v>87</v>
      </c>
      <c r="B478" s="3">
        <v>99</v>
      </c>
      <c r="C478" s="2">
        <f>ROWS(A$2:A478)/COUNT($A$2:$A$1001)</f>
        <v>0.47699999999999998</v>
      </c>
    </row>
    <row r="479" spans="1:3" hidden="1" x14ac:dyDescent="0.3">
      <c r="A479" s="7">
        <v>124</v>
      </c>
      <c r="B479" s="3">
        <v>99</v>
      </c>
      <c r="C479" s="2">
        <f>ROWS(A$2:A479)/COUNT($A$2:$A$1001)</f>
        <v>0.47799999999999998</v>
      </c>
    </row>
    <row r="480" spans="1:3" hidden="1" x14ac:dyDescent="0.3">
      <c r="A480" s="7">
        <v>81</v>
      </c>
      <c r="B480" s="3">
        <v>99</v>
      </c>
      <c r="C480" s="2">
        <f>ROWS(A$2:A480)/COUNT($A$2:$A$1001)</f>
        <v>0.47899999999999998</v>
      </c>
    </row>
    <row r="481" spans="1:3" hidden="1" x14ac:dyDescent="0.3">
      <c r="A481" s="7">
        <v>84</v>
      </c>
      <c r="B481" s="3">
        <v>99</v>
      </c>
      <c r="C481" s="2">
        <f>ROWS(A$2:A481)/COUNT($A$2:$A$1001)</f>
        <v>0.48</v>
      </c>
    </row>
    <row r="482" spans="1:3" hidden="1" x14ac:dyDescent="0.3">
      <c r="A482" s="7">
        <v>118</v>
      </c>
      <c r="B482" s="3">
        <v>99</v>
      </c>
      <c r="C482" s="2">
        <f>ROWS(A$2:A482)/COUNT($A$2:$A$1001)</f>
        <v>0.48099999999999998</v>
      </c>
    </row>
    <row r="483" spans="1:3" hidden="1" x14ac:dyDescent="0.3">
      <c r="A483" s="7">
        <v>47</v>
      </c>
      <c r="B483" s="3">
        <v>99</v>
      </c>
      <c r="C483" s="2">
        <f>ROWS(A$2:A483)/COUNT($A$2:$A$1001)</f>
        <v>0.48199999999999998</v>
      </c>
    </row>
    <row r="484" spans="1:3" hidden="1" x14ac:dyDescent="0.3">
      <c r="A484" s="7">
        <v>105</v>
      </c>
      <c r="B484" s="3">
        <v>99</v>
      </c>
      <c r="C484" s="2">
        <f>ROWS(A$2:A484)/COUNT($A$2:$A$1001)</f>
        <v>0.48299999999999998</v>
      </c>
    </row>
    <row r="485" spans="1:3" hidden="1" x14ac:dyDescent="0.3">
      <c r="A485" s="7">
        <v>53</v>
      </c>
      <c r="B485" s="3">
        <v>99</v>
      </c>
      <c r="C485" s="2">
        <f>ROWS(A$2:A485)/COUNT($A$2:$A$1001)</f>
        <v>0.48399999999999999</v>
      </c>
    </row>
    <row r="486" spans="1:3" hidden="1" x14ac:dyDescent="0.3">
      <c r="A486" s="7">
        <v>93</v>
      </c>
      <c r="B486" s="3">
        <v>99</v>
      </c>
      <c r="C486" s="2">
        <f>ROWS(A$2:A486)/COUNT($A$2:$A$1001)</f>
        <v>0.48499999999999999</v>
      </c>
    </row>
    <row r="487" spans="1:3" hidden="1" x14ac:dyDescent="0.3">
      <c r="A487" s="7">
        <v>137</v>
      </c>
      <c r="B487" s="3">
        <v>99</v>
      </c>
      <c r="C487" s="2">
        <f>ROWS(A$2:A487)/COUNT($A$2:$A$1001)</f>
        <v>0.48599999999999999</v>
      </c>
    </row>
    <row r="488" spans="1:3" hidden="1" x14ac:dyDescent="0.3">
      <c r="A488" s="7">
        <v>70</v>
      </c>
      <c r="B488" s="3">
        <v>99</v>
      </c>
      <c r="C488" s="2">
        <f>ROWS(A$2:A488)/COUNT($A$2:$A$1001)</f>
        <v>0.48699999999999999</v>
      </c>
    </row>
    <row r="489" spans="1:3" hidden="1" x14ac:dyDescent="0.3">
      <c r="A489" s="7">
        <v>107</v>
      </c>
      <c r="B489" s="3">
        <v>99</v>
      </c>
      <c r="C489" s="2">
        <f>ROWS(A$2:A489)/COUNT($A$2:$A$1001)</f>
        <v>0.48799999999999999</v>
      </c>
    </row>
    <row r="490" spans="1:3" hidden="1" x14ac:dyDescent="0.3">
      <c r="A490" s="7">
        <v>125</v>
      </c>
      <c r="B490" s="3">
        <v>99</v>
      </c>
      <c r="C490" s="2">
        <f>ROWS(A$2:A490)/COUNT($A$2:$A$1001)</f>
        <v>0.48899999999999999</v>
      </c>
    </row>
    <row r="491" spans="1:3" hidden="1" x14ac:dyDescent="0.3">
      <c r="A491" s="7">
        <v>95</v>
      </c>
      <c r="B491" s="3">
        <v>99</v>
      </c>
      <c r="C491" s="2">
        <f>ROWS(A$2:A491)/COUNT($A$2:$A$1001)</f>
        <v>0.49</v>
      </c>
    </row>
    <row r="492" spans="1:3" hidden="1" x14ac:dyDescent="0.3">
      <c r="A492" s="7">
        <v>85</v>
      </c>
      <c r="B492" s="3">
        <v>99</v>
      </c>
      <c r="C492" s="2">
        <f>ROWS(A$2:A492)/COUNT($A$2:$A$1001)</f>
        <v>0.49099999999999999</v>
      </c>
    </row>
    <row r="493" spans="1:3" hidden="1" x14ac:dyDescent="0.3">
      <c r="A493" s="7">
        <v>81</v>
      </c>
      <c r="B493" s="3">
        <v>99</v>
      </c>
      <c r="C493" s="2">
        <f>ROWS(A$2:A493)/COUNT($A$2:$A$1001)</f>
        <v>0.49199999999999999</v>
      </c>
    </row>
    <row r="494" spans="1:3" hidden="1" x14ac:dyDescent="0.3">
      <c r="A494" s="7">
        <v>116</v>
      </c>
      <c r="B494" s="3">
        <v>99</v>
      </c>
      <c r="C494" s="2">
        <f>ROWS(A$2:A494)/COUNT($A$2:$A$1001)</f>
        <v>0.49299999999999999</v>
      </c>
    </row>
    <row r="495" spans="1:3" hidden="1" x14ac:dyDescent="0.3">
      <c r="A495" s="7">
        <v>122</v>
      </c>
      <c r="B495" s="3">
        <v>99</v>
      </c>
      <c r="C495" s="2">
        <f>ROWS(A$2:A495)/COUNT($A$2:$A$1001)</f>
        <v>0.49399999999999999</v>
      </c>
    </row>
    <row r="496" spans="1:3" hidden="1" x14ac:dyDescent="0.3">
      <c r="A496" s="7">
        <v>140</v>
      </c>
      <c r="B496" s="3">
        <v>99</v>
      </c>
      <c r="C496" s="2">
        <f>ROWS(A$2:A496)/COUNT($A$2:$A$1001)</f>
        <v>0.495</v>
      </c>
    </row>
    <row r="497" spans="1:3" hidden="1" x14ac:dyDescent="0.3">
      <c r="A497" s="7">
        <v>66</v>
      </c>
      <c r="B497" s="3">
        <v>99</v>
      </c>
      <c r="C497" s="2">
        <f>ROWS(A$2:A497)/COUNT($A$2:$A$1001)</f>
        <v>0.496</v>
      </c>
    </row>
    <row r="498" spans="1:3" hidden="1" x14ac:dyDescent="0.3">
      <c r="A498" s="7">
        <v>102</v>
      </c>
      <c r="B498" s="3">
        <v>99</v>
      </c>
      <c r="C498" s="2">
        <f>ROWS(A$2:A498)/COUNT($A$2:$A$1001)</f>
        <v>0.497</v>
      </c>
    </row>
    <row r="499" spans="1:3" hidden="1" x14ac:dyDescent="0.3">
      <c r="A499" s="7">
        <v>84</v>
      </c>
      <c r="B499" s="3">
        <v>99</v>
      </c>
      <c r="C499" s="2">
        <f>ROWS(A$2:A499)/COUNT($A$2:$A$1001)</f>
        <v>0.498</v>
      </c>
    </row>
    <row r="500" spans="1:3" hidden="1" x14ac:dyDescent="0.3">
      <c r="A500" s="7">
        <v>98</v>
      </c>
      <c r="B500" s="3">
        <v>99</v>
      </c>
      <c r="C500" s="2">
        <f>ROWS(A$2:A500)/COUNT($A$2:$A$1001)</f>
        <v>0.499</v>
      </c>
    </row>
    <row r="501" spans="1:3" hidden="1" x14ac:dyDescent="0.3">
      <c r="A501" s="7">
        <v>80</v>
      </c>
      <c r="B501" s="3">
        <v>99</v>
      </c>
      <c r="C501" s="2">
        <f>ROWS(A$2:A501)/COUNT($A$2:$A$1001)</f>
        <v>0.5</v>
      </c>
    </row>
    <row r="502" spans="1:3" hidden="1" x14ac:dyDescent="0.3">
      <c r="A502" s="7">
        <v>101</v>
      </c>
      <c r="B502" s="3">
        <v>100</v>
      </c>
      <c r="C502" s="2">
        <f>ROWS(A$2:A502)/COUNT($A$2:$A$1001)</f>
        <v>0.501</v>
      </c>
    </row>
    <row r="503" spans="1:3" hidden="1" x14ac:dyDescent="0.3">
      <c r="A503" s="7">
        <v>120</v>
      </c>
      <c r="B503" s="3">
        <v>100</v>
      </c>
      <c r="C503" s="2">
        <f>ROWS(A$2:A503)/COUNT($A$2:$A$1001)</f>
        <v>0.502</v>
      </c>
    </row>
    <row r="504" spans="1:3" hidden="1" x14ac:dyDescent="0.3">
      <c r="A504" s="7">
        <v>110</v>
      </c>
      <c r="B504" s="3">
        <v>100</v>
      </c>
      <c r="C504" s="2">
        <f>ROWS(A$2:A504)/COUNT($A$2:$A$1001)</f>
        <v>0.503</v>
      </c>
    </row>
    <row r="505" spans="1:3" hidden="1" x14ac:dyDescent="0.3">
      <c r="A505" s="7">
        <v>92</v>
      </c>
      <c r="B505" s="3">
        <v>100</v>
      </c>
      <c r="C505" s="2">
        <f>ROWS(A$2:A505)/COUNT($A$2:$A$1001)</f>
        <v>0.504</v>
      </c>
    </row>
    <row r="506" spans="1:3" hidden="1" x14ac:dyDescent="0.3">
      <c r="A506" s="7">
        <v>72</v>
      </c>
      <c r="B506" s="3">
        <v>100</v>
      </c>
      <c r="C506" s="2">
        <f>ROWS(A$2:A506)/COUNT($A$2:$A$1001)</f>
        <v>0.505</v>
      </c>
    </row>
    <row r="507" spans="1:3" hidden="1" x14ac:dyDescent="0.3">
      <c r="A507" s="7">
        <v>81</v>
      </c>
      <c r="B507" s="3">
        <v>100</v>
      </c>
      <c r="C507" s="2">
        <f>ROWS(A$2:A507)/COUNT($A$2:$A$1001)</f>
        <v>0.50600000000000001</v>
      </c>
    </row>
    <row r="508" spans="1:3" hidden="1" x14ac:dyDescent="0.3">
      <c r="A508" s="7">
        <v>123</v>
      </c>
      <c r="B508" s="3">
        <v>100</v>
      </c>
      <c r="C508" s="2">
        <f>ROWS(A$2:A508)/COUNT($A$2:$A$1001)</f>
        <v>0.50700000000000001</v>
      </c>
    </row>
    <row r="509" spans="1:3" hidden="1" x14ac:dyDescent="0.3">
      <c r="A509" s="7">
        <v>106</v>
      </c>
      <c r="B509" s="3">
        <v>100</v>
      </c>
      <c r="C509" s="2">
        <f>ROWS(A$2:A509)/COUNT($A$2:$A$1001)</f>
        <v>0.50800000000000001</v>
      </c>
    </row>
    <row r="510" spans="1:3" hidden="1" x14ac:dyDescent="0.3">
      <c r="A510" s="7">
        <v>92</v>
      </c>
      <c r="B510" s="3">
        <v>100</v>
      </c>
      <c r="C510" s="2">
        <f>ROWS(A$2:A510)/COUNT($A$2:$A$1001)</f>
        <v>0.50900000000000001</v>
      </c>
    </row>
    <row r="511" spans="1:3" hidden="1" x14ac:dyDescent="0.3">
      <c r="A511" s="7">
        <v>141</v>
      </c>
      <c r="B511" s="3">
        <v>100</v>
      </c>
      <c r="C511" s="2">
        <f>ROWS(A$2:A511)/COUNT($A$2:$A$1001)</f>
        <v>0.51</v>
      </c>
    </row>
    <row r="512" spans="1:3" hidden="1" x14ac:dyDescent="0.3">
      <c r="A512" s="7">
        <v>85</v>
      </c>
      <c r="B512" s="3">
        <v>100</v>
      </c>
      <c r="C512" s="2">
        <f>ROWS(A$2:A512)/COUNT($A$2:$A$1001)</f>
        <v>0.51100000000000001</v>
      </c>
    </row>
    <row r="513" spans="1:3" hidden="1" x14ac:dyDescent="0.3">
      <c r="A513" s="7">
        <v>75</v>
      </c>
      <c r="B513" s="3">
        <v>100</v>
      </c>
      <c r="C513" s="2">
        <f>ROWS(A$2:A513)/COUNT($A$2:$A$1001)</f>
        <v>0.51200000000000001</v>
      </c>
    </row>
    <row r="514" spans="1:3" hidden="1" x14ac:dyDescent="0.3">
      <c r="A514" s="7">
        <v>71</v>
      </c>
      <c r="B514" s="3">
        <v>100</v>
      </c>
      <c r="C514" s="2">
        <f>ROWS(A$2:A514)/COUNT($A$2:$A$1001)</f>
        <v>0.51300000000000001</v>
      </c>
    </row>
    <row r="515" spans="1:3" hidden="1" x14ac:dyDescent="0.3">
      <c r="A515" s="7">
        <v>111</v>
      </c>
      <c r="B515" s="3">
        <v>100</v>
      </c>
      <c r="C515" s="2">
        <f>ROWS(A$2:A515)/COUNT($A$2:$A$1001)</f>
        <v>0.51400000000000001</v>
      </c>
    </row>
    <row r="516" spans="1:3" hidden="1" x14ac:dyDescent="0.3">
      <c r="A516" s="7">
        <v>93</v>
      </c>
      <c r="B516" s="3">
        <v>101</v>
      </c>
      <c r="C516" s="2">
        <f>ROWS(A$2:A516)/COUNT($A$2:$A$1001)</f>
        <v>0.51500000000000001</v>
      </c>
    </row>
    <row r="517" spans="1:3" hidden="1" x14ac:dyDescent="0.3">
      <c r="A517" s="7">
        <v>138</v>
      </c>
      <c r="B517" s="3">
        <v>101</v>
      </c>
      <c r="C517" s="2">
        <f>ROWS(A$2:A517)/COUNT($A$2:$A$1001)</f>
        <v>0.51600000000000001</v>
      </c>
    </row>
    <row r="518" spans="1:3" hidden="1" x14ac:dyDescent="0.3">
      <c r="A518" s="7">
        <v>78</v>
      </c>
      <c r="B518" s="3">
        <v>101</v>
      </c>
      <c r="C518" s="2">
        <f>ROWS(A$2:A518)/COUNT($A$2:$A$1001)</f>
        <v>0.51700000000000002</v>
      </c>
    </row>
    <row r="519" spans="1:3" hidden="1" x14ac:dyDescent="0.3">
      <c r="A519" s="7">
        <v>102</v>
      </c>
      <c r="B519" s="3">
        <v>101</v>
      </c>
      <c r="C519" s="2">
        <f>ROWS(A$2:A519)/COUNT($A$2:$A$1001)</f>
        <v>0.51800000000000002</v>
      </c>
    </row>
    <row r="520" spans="1:3" hidden="1" x14ac:dyDescent="0.3">
      <c r="A520" s="7">
        <v>88</v>
      </c>
      <c r="B520" s="3">
        <v>101</v>
      </c>
      <c r="C520" s="2">
        <f>ROWS(A$2:A520)/COUNT($A$2:$A$1001)</f>
        <v>0.51900000000000002</v>
      </c>
    </row>
    <row r="521" spans="1:3" hidden="1" x14ac:dyDescent="0.3">
      <c r="A521" s="7">
        <v>116</v>
      </c>
      <c r="B521" s="3">
        <v>101</v>
      </c>
      <c r="C521" s="2">
        <f>ROWS(A$2:A521)/COUNT($A$2:$A$1001)</f>
        <v>0.52</v>
      </c>
    </row>
    <row r="522" spans="1:3" hidden="1" x14ac:dyDescent="0.3">
      <c r="A522" s="7">
        <v>86</v>
      </c>
      <c r="B522" s="3">
        <v>101</v>
      </c>
      <c r="C522" s="2">
        <f>ROWS(A$2:A522)/COUNT($A$2:$A$1001)</f>
        <v>0.52100000000000002</v>
      </c>
    </row>
    <row r="523" spans="1:3" hidden="1" x14ac:dyDescent="0.3">
      <c r="A523" s="7">
        <v>85</v>
      </c>
      <c r="B523" s="3">
        <v>101</v>
      </c>
      <c r="C523" s="2">
        <f>ROWS(A$2:A523)/COUNT($A$2:$A$1001)</f>
        <v>0.52200000000000002</v>
      </c>
    </row>
    <row r="524" spans="1:3" hidden="1" x14ac:dyDescent="0.3">
      <c r="A524" s="7">
        <v>125</v>
      </c>
      <c r="B524" s="3">
        <v>101</v>
      </c>
      <c r="C524" s="2">
        <f>ROWS(A$2:A524)/COUNT($A$2:$A$1001)</f>
        <v>0.52300000000000002</v>
      </c>
    </row>
    <row r="525" spans="1:3" hidden="1" x14ac:dyDescent="0.3">
      <c r="A525" s="7">
        <v>78</v>
      </c>
      <c r="B525" s="3">
        <v>101</v>
      </c>
      <c r="C525" s="2">
        <f>ROWS(A$2:A525)/COUNT($A$2:$A$1001)</f>
        <v>0.52400000000000002</v>
      </c>
    </row>
    <row r="526" spans="1:3" hidden="1" x14ac:dyDescent="0.3">
      <c r="A526" s="7">
        <v>117</v>
      </c>
      <c r="B526" s="3">
        <v>101</v>
      </c>
      <c r="C526" s="2">
        <f>ROWS(A$2:A526)/COUNT($A$2:$A$1001)</f>
        <v>0.52500000000000002</v>
      </c>
    </row>
    <row r="527" spans="1:3" hidden="1" x14ac:dyDescent="0.3">
      <c r="A527" s="7">
        <v>103</v>
      </c>
      <c r="B527" s="3">
        <v>101</v>
      </c>
      <c r="C527" s="2">
        <f>ROWS(A$2:A527)/COUNT($A$2:$A$1001)</f>
        <v>0.52600000000000002</v>
      </c>
    </row>
    <row r="528" spans="1:3" hidden="1" x14ac:dyDescent="0.3">
      <c r="A528" s="7">
        <v>111</v>
      </c>
      <c r="B528" s="3">
        <v>101</v>
      </c>
      <c r="C528" s="2">
        <f>ROWS(A$2:A528)/COUNT($A$2:$A$1001)</f>
        <v>0.52700000000000002</v>
      </c>
    </row>
    <row r="529" spans="1:3" hidden="1" x14ac:dyDescent="0.3">
      <c r="A529" s="7">
        <v>130</v>
      </c>
      <c r="B529" s="3">
        <v>101</v>
      </c>
      <c r="C529" s="2">
        <f>ROWS(A$2:A529)/COUNT($A$2:$A$1001)</f>
        <v>0.52800000000000002</v>
      </c>
    </row>
    <row r="530" spans="1:3" hidden="1" x14ac:dyDescent="0.3">
      <c r="A530" s="7">
        <v>98</v>
      </c>
      <c r="B530" s="3">
        <v>101</v>
      </c>
      <c r="C530" s="2">
        <f>ROWS(A$2:A530)/COUNT($A$2:$A$1001)</f>
        <v>0.52900000000000003</v>
      </c>
    </row>
    <row r="531" spans="1:3" hidden="1" x14ac:dyDescent="0.3">
      <c r="A531" s="7">
        <v>66</v>
      </c>
      <c r="B531" s="3">
        <v>101</v>
      </c>
      <c r="C531" s="2">
        <f>ROWS(A$2:A531)/COUNT($A$2:$A$1001)</f>
        <v>0.53</v>
      </c>
    </row>
    <row r="532" spans="1:3" hidden="1" x14ac:dyDescent="0.3">
      <c r="A532" s="7">
        <v>57</v>
      </c>
      <c r="B532" s="3">
        <v>101</v>
      </c>
      <c r="C532" s="2">
        <f>ROWS(A$2:A532)/COUNT($A$2:$A$1001)</f>
        <v>0.53100000000000003</v>
      </c>
    </row>
    <row r="533" spans="1:3" hidden="1" x14ac:dyDescent="0.3">
      <c r="A533" s="7">
        <v>112</v>
      </c>
      <c r="B533" s="3">
        <v>101</v>
      </c>
      <c r="C533" s="2">
        <f>ROWS(A$2:A533)/COUNT($A$2:$A$1001)</f>
        <v>0.53200000000000003</v>
      </c>
    </row>
    <row r="534" spans="1:3" hidden="1" x14ac:dyDescent="0.3">
      <c r="A534" s="7">
        <v>65</v>
      </c>
      <c r="B534" s="3">
        <v>101</v>
      </c>
      <c r="C534" s="2">
        <f>ROWS(A$2:A534)/COUNT($A$2:$A$1001)</f>
        <v>0.53300000000000003</v>
      </c>
    </row>
    <row r="535" spans="1:3" hidden="1" x14ac:dyDescent="0.3">
      <c r="A535" s="7">
        <v>99</v>
      </c>
      <c r="B535" s="3">
        <v>101</v>
      </c>
      <c r="C535" s="2">
        <f>ROWS(A$2:A535)/COUNT($A$2:$A$1001)</f>
        <v>0.53400000000000003</v>
      </c>
    </row>
    <row r="536" spans="1:3" hidden="1" x14ac:dyDescent="0.3">
      <c r="A536" s="7">
        <v>115</v>
      </c>
      <c r="B536" s="3">
        <v>102</v>
      </c>
      <c r="C536" s="2">
        <f>ROWS(A$2:A536)/COUNT($A$2:$A$1001)</f>
        <v>0.53500000000000003</v>
      </c>
    </row>
    <row r="537" spans="1:3" hidden="1" x14ac:dyDescent="0.3">
      <c r="A537" s="7">
        <v>83</v>
      </c>
      <c r="B537" s="3">
        <v>102</v>
      </c>
      <c r="C537" s="2">
        <f>ROWS(A$2:A537)/COUNT($A$2:$A$1001)</f>
        <v>0.53600000000000003</v>
      </c>
    </row>
    <row r="538" spans="1:3" hidden="1" x14ac:dyDescent="0.3">
      <c r="A538" s="7">
        <v>118</v>
      </c>
      <c r="B538" s="3">
        <v>102</v>
      </c>
      <c r="C538" s="2">
        <f>ROWS(A$2:A538)/COUNT($A$2:$A$1001)</f>
        <v>0.53700000000000003</v>
      </c>
    </row>
    <row r="539" spans="1:3" hidden="1" x14ac:dyDescent="0.3">
      <c r="A539" s="7">
        <v>62</v>
      </c>
      <c r="B539" s="3">
        <v>102</v>
      </c>
      <c r="C539" s="2">
        <f>ROWS(A$2:A539)/COUNT($A$2:$A$1001)</f>
        <v>0.53800000000000003</v>
      </c>
    </row>
    <row r="540" spans="1:3" hidden="1" x14ac:dyDescent="0.3">
      <c r="A540" s="7">
        <v>133</v>
      </c>
      <c r="B540" s="3">
        <v>102</v>
      </c>
      <c r="C540" s="2">
        <f>ROWS(A$2:A540)/COUNT($A$2:$A$1001)</f>
        <v>0.53900000000000003</v>
      </c>
    </row>
    <row r="541" spans="1:3" hidden="1" x14ac:dyDescent="0.3">
      <c r="A541" s="7">
        <v>85</v>
      </c>
      <c r="B541" s="3">
        <v>102</v>
      </c>
      <c r="C541" s="2">
        <f>ROWS(A$2:A541)/COUNT($A$2:$A$1001)</f>
        <v>0.54</v>
      </c>
    </row>
    <row r="542" spans="1:3" hidden="1" x14ac:dyDescent="0.3">
      <c r="A542" s="7">
        <v>76</v>
      </c>
      <c r="B542" s="3">
        <v>102</v>
      </c>
      <c r="C542" s="2">
        <f>ROWS(A$2:A542)/COUNT($A$2:$A$1001)</f>
        <v>0.54100000000000004</v>
      </c>
    </row>
    <row r="543" spans="1:3" hidden="1" x14ac:dyDescent="0.3">
      <c r="A543" s="7">
        <v>97</v>
      </c>
      <c r="B543" s="3">
        <v>102</v>
      </c>
      <c r="C543" s="2">
        <f>ROWS(A$2:A543)/COUNT($A$2:$A$1001)</f>
        <v>0.54200000000000004</v>
      </c>
    </row>
    <row r="544" spans="1:3" hidden="1" x14ac:dyDescent="0.3">
      <c r="A544" s="7">
        <v>141</v>
      </c>
      <c r="B544" s="3">
        <v>102</v>
      </c>
      <c r="C544" s="2">
        <f>ROWS(A$2:A544)/COUNT($A$2:$A$1001)</f>
        <v>0.54300000000000004</v>
      </c>
    </row>
    <row r="545" spans="1:3" hidden="1" x14ac:dyDescent="0.3">
      <c r="A545" s="7">
        <v>110</v>
      </c>
      <c r="B545" s="3">
        <v>102</v>
      </c>
      <c r="C545" s="2">
        <f>ROWS(A$2:A545)/COUNT($A$2:$A$1001)</f>
        <v>0.54400000000000004</v>
      </c>
    </row>
    <row r="546" spans="1:3" hidden="1" x14ac:dyDescent="0.3">
      <c r="A546" s="7">
        <v>97</v>
      </c>
      <c r="B546" s="3">
        <v>102</v>
      </c>
      <c r="C546" s="2">
        <f>ROWS(A$2:A546)/COUNT($A$2:$A$1001)</f>
        <v>0.54500000000000004</v>
      </c>
    </row>
    <row r="547" spans="1:3" hidden="1" x14ac:dyDescent="0.3">
      <c r="A547" s="7">
        <v>61</v>
      </c>
      <c r="B547" s="3">
        <v>102</v>
      </c>
      <c r="C547" s="2">
        <f>ROWS(A$2:A547)/COUNT($A$2:$A$1001)</f>
        <v>0.54600000000000004</v>
      </c>
    </row>
    <row r="548" spans="1:3" hidden="1" x14ac:dyDescent="0.3">
      <c r="A548" s="7">
        <v>101</v>
      </c>
      <c r="B548" s="3">
        <v>102</v>
      </c>
      <c r="C548" s="2">
        <f>ROWS(A$2:A548)/COUNT($A$2:$A$1001)</f>
        <v>0.54700000000000004</v>
      </c>
    </row>
    <row r="549" spans="1:3" hidden="1" x14ac:dyDescent="0.3">
      <c r="A549" s="7">
        <v>105</v>
      </c>
      <c r="B549" s="3">
        <v>102</v>
      </c>
      <c r="C549" s="2">
        <f>ROWS(A$2:A549)/COUNT($A$2:$A$1001)</f>
        <v>0.54800000000000004</v>
      </c>
    </row>
    <row r="550" spans="1:3" hidden="1" x14ac:dyDescent="0.3">
      <c r="A550" s="7">
        <v>97</v>
      </c>
      <c r="B550" s="3">
        <v>102</v>
      </c>
      <c r="C550" s="2">
        <f>ROWS(A$2:A550)/COUNT($A$2:$A$1001)</f>
        <v>0.54900000000000004</v>
      </c>
    </row>
    <row r="551" spans="1:3" hidden="1" x14ac:dyDescent="0.3">
      <c r="A551" s="7">
        <v>86</v>
      </c>
      <c r="B551" s="3">
        <v>102</v>
      </c>
      <c r="C551" s="2">
        <f>ROWS(A$2:A551)/COUNT($A$2:$A$1001)</f>
        <v>0.55000000000000004</v>
      </c>
    </row>
    <row r="552" spans="1:3" hidden="1" x14ac:dyDescent="0.3">
      <c r="A552" s="7">
        <v>92</v>
      </c>
      <c r="B552" s="3">
        <v>102</v>
      </c>
      <c r="C552" s="2">
        <f>ROWS(A$2:A552)/COUNT($A$2:$A$1001)</f>
        <v>0.55100000000000005</v>
      </c>
    </row>
    <row r="553" spans="1:3" hidden="1" x14ac:dyDescent="0.3">
      <c r="A553" s="7">
        <v>94</v>
      </c>
      <c r="B553" s="3">
        <v>102</v>
      </c>
      <c r="C553" s="2">
        <f>ROWS(A$2:A553)/COUNT($A$2:$A$1001)</f>
        <v>0.55200000000000005</v>
      </c>
    </row>
    <row r="554" spans="1:3" hidden="1" x14ac:dyDescent="0.3">
      <c r="A554" s="7">
        <v>87</v>
      </c>
      <c r="B554" s="3">
        <v>102</v>
      </c>
      <c r="C554" s="2">
        <f>ROWS(A$2:A554)/COUNT($A$2:$A$1001)</f>
        <v>0.55300000000000005</v>
      </c>
    </row>
    <row r="555" spans="1:3" hidden="1" x14ac:dyDescent="0.3">
      <c r="A555" s="7">
        <v>102</v>
      </c>
      <c r="B555" s="3">
        <v>102</v>
      </c>
      <c r="C555" s="2">
        <f>ROWS(A$2:A555)/COUNT($A$2:$A$1001)</f>
        <v>0.55400000000000005</v>
      </c>
    </row>
    <row r="556" spans="1:3" hidden="1" x14ac:dyDescent="0.3">
      <c r="A556" s="7">
        <v>122</v>
      </c>
      <c r="B556" s="3">
        <v>102</v>
      </c>
      <c r="C556" s="2">
        <f>ROWS(A$2:A556)/COUNT($A$2:$A$1001)</f>
        <v>0.55500000000000005</v>
      </c>
    </row>
    <row r="557" spans="1:3" hidden="1" x14ac:dyDescent="0.3">
      <c r="A557" s="7">
        <v>69</v>
      </c>
      <c r="B557" s="3">
        <v>102</v>
      </c>
      <c r="C557" s="2">
        <f>ROWS(A$2:A557)/COUNT($A$2:$A$1001)</f>
        <v>0.55600000000000005</v>
      </c>
    </row>
    <row r="558" spans="1:3" hidden="1" x14ac:dyDescent="0.3">
      <c r="A558" s="7">
        <v>73</v>
      </c>
      <c r="B558" s="3">
        <v>103</v>
      </c>
      <c r="C558" s="2">
        <f>ROWS(A$2:A558)/COUNT($A$2:$A$1001)</f>
        <v>0.55700000000000005</v>
      </c>
    </row>
    <row r="559" spans="1:3" hidden="1" x14ac:dyDescent="0.3">
      <c r="A559" s="7">
        <v>113</v>
      </c>
      <c r="B559" s="3">
        <v>103</v>
      </c>
      <c r="C559" s="2">
        <f>ROWS(A$2:A559)/COUNT($A$2:$A$1001)</f>
        <v>0.55800000000000005</v>
      </c>
    </row>
    <row r="560" spans="1:3" hidden="1" x14ac:dyDescent="0.3">
      <c r="A560" s="7">
        <v>106</v>
      </c>
      <c r="B560" s="3">
        <v>103</v>
      </c>
      <c r="C560" s="2">
        <f>ROWS(A$2:A560)/COUNT($A$2:$A$1001)</f>
        <v>0.55900000000000005</v>
      </c>
    </row>
    <row r="561" spans="1:3" hidden="1" x14ac:dyDescent="0.3">
      <c r="A561" s="7">
        <v>104</v>
      </c>
      <c r="B561" s="3">
        <v>103</v>
      </c>
      <c r="C561" s="2">
        <f>ROWS(A$2:A561)/COUNT($A$2:$A$1001)</f>
        <v>0.56000000000000005</v>
      </c>
    </row>
    <row r="562" spans="1:3" hidden="1" x14ac:dyDescent="0.3">
      <c r="A562" s="7">
        <v>62</v>
      </c>
      <c r="B562" s="3">
        <v>103</v>
      </c>
      <c r="C562" s="2">
        <f>ROWS(A$2:A562)/COUNT($A$2:$A$1001)</f>
        <v>0.56100000000000005</v>
      </c>
    </row>
    <row r="563" spans="1:3" hidden="1" x14ac:dyDescent="0.3">
      <c r="A563" s="7">
        <v>94</v>
      </c>
      <c r="B563" s="3">
        <v>103</v>
      </c>
      <c r="C563" s="2">
        <f>ROWS(A$2:A563)/COUNT($A$2:$A$1001)</f>
        <v>0.56200000000000006</v>
      </c>
    </row>
    <row r="564" spans="1:3" hidden="1" x14ac:dyDescent="0.3">
      <c r="A564" s="7">
        <v>85</v>
      </c>
      <c r="B564" s="3">
        <v>103</v>
      </c>
      <c r="C564" s="2">
        <f>ROWS(A$2:A564)/COUNT($A$2:$A$1001)</f>
        <v>0.56299999999999994</v>
      </c>
    </row>
    <row r="565" spans="1:3" hidden="1" x14ac:dyDescent="0.3">
      <c r="A565" s="7">
        <v>65</v>
      </c>
      <c r="B565" s="3">
        <v>103</v>
      </c>
      <c r="C565" s="2">
        <f>ROWS(A$2:A565)/COUNT($A$2:$A$1001)</f>
        <v>0.56399999999999995</v>
      </c>
    </row>
    <row r="566" spans="1:3" hidden="1" x14ac:dyDescent="0.3">
      <c r="A566" s="7">
        <v>130</v>
      </c>
      <c r="B566" s="3">
        <v>103</v>
      </c>
      <c r="C566" s="2">
        <f>ROWS(A$2:A566)/COUNT($A$2:$A$1001)</f>
        <v>0.56499999999999995</v>
      </c>
    </row>
    <row r="567" spans="1:3" hidden="1" x14ac:dyDescent="0.3">
      <c r="A567" s="7">
        <v>63</v>
      </c>
      <c r="B567" s="3">
        <v>103</v>
      </c>
      <c r="C567" s="2">
        <f>ROWS(A$2:A567)/COUNT($A$2:$A$1001)</f>
        <v>0.56599999999999995</v>
      </c>
    </row>
    <row r="568" spans="1:3" hidden="1" x14ac:dyDescent="0.3">
      <c r="A568" s="7">
        <v>78</v>
      </c>
      <c r="B568" s="3">
        <v>103</v>
      </c>
      <c r="C568" s="2">
        <f>ROWS(A$2:A568)/COUNT($A$2:$A$1001)</f>
        <v>0.56699999999999995</v>
      </c>
    </row>
    <row r="569" spans="1:3" hidden="1" x14ac:dyDescent="0.3">
      <c r="A569" s="7">
        <v>70</v>
      </c>
      <c r="B569" s="3">
        <v>103</v>
      </c>
      <c r="C569" s="2">
        <f>ROWS(A$2:A569)/COUNT($A$2:$A$1001)</f>
        <v>0.56799999999999995</v>
      </c>
    </row>
    <row r="570" spans="1:3" hidden="1" x14ac:dyDescent="0.3">
      <c r="A570" s="7">
        <v>165</v>
      </c>
      <c r="B570" s="3">
        <v>103</v>
      </c>
      <c r="C570" s="2">
        <f>ROWS(A$2:A570)/COUNT($A$2:$A$1001)</f>
        <v>0.56899999999999995</v>
      </c>
    </row>
    <row r="571" spans="1:3" hidden="1" x14ac:dyDescent="0.3">
      <c r="A571" s="7">
        <v>61</v>
      </c>
      <c r="B571" s="3">
        <v>103</v>
      </c>
      <c r="C571" s="2">
        <f>ROWS(A$2:A571)/COUNT($A$2:$A$1001)</f>
        <v>0.56999999999999995</v>
      </c>
    </row>
    <row r="572" spans="1:3" hidden="1" x14ac:dyDescent="0.3">
      <c r="A572" s="7">
        <v>108</v>
      </c>
      <c r="B572" s="3">
        <v>103</v>
      </c>
      <c r="C572" s="2">
        <f>ROWS(A$2:A572)/COUNT($A$2:$A$1001)</f>
        <v>0.57099999999999995</v>
      </c>
    </row>
    <row r="573" spans="1:3" hidden="1" x14ac:dyDescent="0.3">
      <c r="A573" s="7">
        <v>93</v>
      </c>
      <c r="B573" s="3">
        <v>103</v>
      </c>
      <c r="C573" s="2">
        <f>ROWS(A$2:A573)/COUNT($A$2:$A$1001)</f>
        <v>0.57199999999999995</v>
      </c>
    </row>
    <row r="574" spans="1:3" hidden="1" x14ac:dyDescent="0.3">
      <c r="A574" s="7">
        <v>87</v>
      </c>
      <c r="B574" s="3">
        <v>103</v>
      </c>
      <c r="C574" s="2">
        <f>ROWS(A$2:A574)/COUNT($A$2:$A$1001)</f>
        <v>0.57299999999999995</v>
      </c>
    </row>
    <row r="575" spans="1:3" hidden="1" x14ac:dyDescent="0.3">
      <c r="A575" s="7">
        <v>105</v>
      </c>
      <c r="B575" s="3">
        <v>104</v>
      </c>
      <c r="C575" s="2">
        <f>ROWS(A$2:A575)/COUNT($A$2:$A$1001)</f>
        <v>0.57399999999999995</v>
      </c>
    </row>
    <row r="576" spans="1:3" hidden="1" x14ac:dyDescent="0.3">
      <c r="A576" s="7">
        <v>49</v>
      </c>
      <c r="B576" s="3">
        <v>104</v>
      </c>
      <c r="C576" s="2">
        <f>ROWS(A$2:A576)/COUNT($A$2:$A$1001)</f>
        <v>0.57499999999999996</v>
      </c>
    </row>
    <row r="577" spans="1:3" hidden="1" x14ac:dyDescent="0.3">
      <c r="A577" s="7">
        <v>117</v>
      </c>
      <c r="B577" s="3">
        <v>104</v>
      </c>
      <c r="C577" s="2">
        <f>ROWS(A$2:A577)/COUNT($A$2:$A$1001)</f>
        <v>0.57599999999999996</v>
      </c>
    </row>
    <row r="578" spans="1:3" hidden="1" x14ac:dyDescent="0.3">
      <c r="A578" s="7">
        <v>127</v>
      </c>
      <c r="B578" s="3">
        <v>104</v>
      </c>
      <c r="C578" s="2">
        <f>ROWS(A$2:A578)/COUNT($A$2:$A$1001)</f>
        <v>0.57699999999999996</v>
      </c>
    </row>
    <row r="579" spans="1:3" hidden="1" x14ac:dyDescent="0.3">
      <c r="A579" s="7">
        <v>135</v>
      </c>
      <c r="B579" s="3">
        <v>104</v>
      </c>
      <c r="C579" s="2">
        <f>ROWS(A$2:A579)/COUNT($A$2:$A$1001)</f>
        <v>0.57799999999999996</v>
      </c>
    </row>
    <row r="580" spans="1:3" hidden="1" x14ac:dyDescent="0.3">
      <c r="A580" s="7">
        <v>84</v>
      </c>
      <c r="B580" s="3">
        <v>104</v>
      </c>
      <c r="C580" s="2">
        <f>ROWS(A$2:A580)/COUNT($A$2:$A$1001)</f>
        <v>0.57899999999999996</v>
      </c>
    </row>
    <row r="581" spans="1:3" hidden="1" x14ac:dyDescent="0.3">
      <c r="A581" s="7">
        <v>100</v>
      </c>
      <c r="B581" s="3">
        <v>104</v>
      </c>
      <c r="C581" s="2">
        <f>ROWS(A$2:A581)/COUNT($A$2:$A$1001)</f>
        <v>0.57999999999999996</v>
      </c>
    </row>
    <row r="582" spans="1:3" hidden="1" x14ac:dyDescent="0.3">
      <c r="A582" s="7">
        <v>96</v>
      </c>
      <c r="B582" s="3">
        <v>104</v>
      </c>
      <c r="C582" s="2">
        <f>ROWS(A$2:A582)/COUNT($A$2:$A$1001)</f>
        <v>0.58099999999999996</v>
      </c>
    </row>
    <row r="583" spans="1:3" hidden="1" x14ac:dyDescent="0.3">
      <c r="A583" s="7">
        <v>90</v>
      </c>
      <c r="B583" s="3">
        <v>104</v>
      </c>
      <c r="C583" s="2">
        <f>ROWS(A$2:A583)/COUNT($A$2:$A$1001)</f>
        <v>0.58199999999999996</v>
      </c>
    </row>
    <row r="584" spans="1:3" hidden="1" x14ac:dyDescent="0.3">
      <c r="A584" s="7">
        <v>141</v>
      </c>
      <c r="B584" s="3">
        <v>104</v>
      </c>
      <c r="C584" s="2">
        <f>ROWS(A$2:A584)/COUNT($A$2:$A$1001)</f>
        <v>0.58299999999999996</v>
      </c>
    </row>
    <row r="585" spans="1:3" hidden="1" x14ac:dyDescent="0.3">
      <c r="A585" s="7">
        <v>80</v>
      </c>
      <c r="B585" s="3">
        <v>104</v>
      </c>
      <c r="C585" s="2">
        <f>ROWS(A$2:A585)/COUNT($A$2:$A$1001)</f>
        <v>0.58399999999999996</v>
      </c>
    </row>
    <row r="586" spans="1:3" hidden="1" x14ac:dyDescent="0.3">
      <c r="A586" s="7">
        <v>57</v>
      </c>
      <c r="B586" s="3">
        <v>104</v>
      </c>
      <c r="C586" s="2">
        <f>ROWS(A$2:A586)/COUNT($A$2:$A$1001)</f>
        <v>0.58499999999999996</v>
      </c>
    </row>
    <row r="587" spans="1:3" hidden="1" x14ac:dyDescent="0.3">
      <c r="A587" s="7">
        <v>108</v>
      </c>
      <c r="B587" s="3">
        <v>104</v>
      </c>
      <c r="C587" s="2">
        <f>ROWS(A$2:A587)/COUNT($A$2:$A$1001)</f>
        <v>0.58599999999999997</v>
      </c>
    </row>
    <row r="588" spans="1:3" hidden="1" x14ac:dyDescent="0.3">
      <c r="A588" s="7">
        <v>102</v>
      </c>
      <c r="B588" s="3">
        <v>104</v>
      </c>
      <c r="C588" s="2">
        <f>ROWS(A$2:A588)/COUNT($A$2:$A$1001)</f>
        <v>0.58699999999999997</v>
      </c>
    </row>
    <row r="589" spans="1:3" hidden="1" x14ac:dyDescent="0.3">
      <c r="A589" s="7">
        <v>110</v>
      </c>
      <c r="B589" s="3">
        <v>105</v>
      </c>
      <c r="C589" s="2">
        <f>ROWS(A$2:A589)/COUNT($A$2:$A$1001)</f>
        <v>0.58799999999999997</v>
      </c>
    </row>
    <row r="590" spans="1:3" hidden="1" x14ac:dyDescent="0.3">
      <c r="A590" s="7">
        <v>118</v>
      </c>
      <c r="B590" s="3">
        <v>105</v>
      </c>
      <c r="C590" s="2">
        <f>ROWS(A$2:A590)/COUNT($A$2:$A$1001)</f>
        <v>0.58899999999999997</v>
      </c>
    </row>
    <row r="591" spans="1:3" hidden="1" x14ac:dyDescent="0.3">
      <c r="A591" s="7">
        <v>87</v>
      </c>
      <c r="B591" s="3">
        <v>105</v>
      </c>
      <c r="C591" s="2">
        <f>ROWS(A$2:A591)/COUNT($A$2:$A$1001)</f>
        <v>0.59</v>
      </c>
    </row>
    <row r="592" spans="1:3" hidden="1" x14ac:dyDescent="0.3">
      <c r="A592" s="7">
        <v>96</v>
      </c>
      <c r="B592" s="3">
        <v>105</v>
      </c>
      <c r="C592" s="2">
        <f>ROWS(A$2:A592)/COUNT($A$2:$A$1001)</f>
        <v>0.59099999999999997</v>
      </c>
    </row>
    <row r="593" spans="1:3" hidden="1" x14ac:dyDescent="0.3">
      <c r="A593" s="7">
        <v>109</v>
      </c>
      <c r="B593" s="3">
        <v>105</v>
      </c>
      <c r="C593" s="2">
        <f>ROWS(A$2:A593)/COUNT($A$2:$A$1001)</f>
        <v>0.59199999999999997</v>
      </c>
    </row>
    <row r="594" spans="1:3" hidden="1" x14ac:dyDescent="0.3">
      <c r="A594" s="7">
        <v>99</v>
      </c>
      <c r="B594" s="3">
        <v>105</v>
      </c>
      <c r="C594" s="2">
        <f>ROWS(A$2:A594)/COUNT($A$2:$A$1001)</f>
        <v>0.59299999999999997</v>
      </c>
    </row>
    <row r="595" spans="1:3" hidden="1" x14ac:dyDescent="0.3">
      <c r="A595" s="7">
        <v>102</v>
      </c>
      <c r="B595" s="3">
        <v>105</v>
      </c>
      <c r="C595" s="2">
        <f>ROWS(A$2:A595)/COUNT($A$2:$A$1001)</f>
        <v>0.59399999999999997</v>
      </c>
    </row>
    <row r="596" spans="1:3" hidden="1" x14ac:dyDescent="0.3">
      <c r="A596" s="7">
        <v>96</v>
      </c>
      <c r="B596" s="3">
        <v>105</v>
      </c>
      <c r="C596" s="2">
        <f>ROWS(A$2:A596)/COUNT($A$2:$A$1001)</f>
        <v>0.59499999999999997</v>
      </c>
    </row>
    <row r="597" spans="1:3" hidden="1" x14ac:dyDescent="0.3">
      <c r="A597" s="7">
        <v>89</v>
      </c>
      <c r="B597" s="3">
        <v>105</v>
      </c>
      <c r="C597" s="2">
        <f>ROWS(A$2:A597)/COUNT($A$2:$A$1001)</f>
        <v>0.59599999999999997</v>
      </c>
    </row>
    <row r="598" spans="1:3" hidden="1" x14ac:dyDescent="0.3">
      <c r="A598" s="7">
        <v>117</v>
      </c>
      <c r="B598" s="3">
        <v>105</v>
      </c>
      <c r="C598" s="2">
        <f>ROWS(A$2:A598)/COUNT($A$2:$A$1001)</f>
        <v>0.59699999999999998</v>
      </c>
    </row>
    <row r="599" spans="1:3" hidden="1" x14ac:dyDescent="0.3">
      <c r="A599" s="7">
        <v>78</v>
      </c>
      <c r="B599" s="3">
        <v>105</v>
      </c>
      <c r="C599" s="2">
        <f>ROWS(A$2:A599)/COUNT($A$2:$A$1001)</f>
        <v>0.59799999999999998</v>
      </c>
    </row>
    <row r="600" spans="1:3" hidden="1" x14ac:dyDescent="0.3">
      <c r="A600" s="7">
        <v>137</v>
      </c>
      <c r="B600" s="3">
        <v>105</v>
      </c>
      <c r="C600" s="2">
        <f>ROWS(A$2:A600)/COUNT($A$2:$A$1001)</f>
        <v>0.59899999999999998</v>
      </c>
    </row>
    <row r="601" spans="1:3" hidden="1" x14ac:dyDescent="0.3">
      <c r="A601" s="7">
        <v>68</v>
      </c>
      <c r="B601" s="3">
        <v>105</v>
      </c>
      <c r="C601" s="2">
        <f>ROWS(A$2:A601)/COUNT($A$2:$A$1001)</f>
        <v>0.6</v>
      </c>
    </row>
    <row r="602" spans="1:3" hidden="1" x14ac:dyDescent="0.3">
      <c r="A602" s="7">
        <v>118</v>
      </c>
      <c r="B602" s="3">
        <v>105</v>
      </c>
      <c r="C602" s="2">
        <f>ROWS(A$2:A602)/COUNT($A$2:$A$1001)</f>
        <v>0.60099999999999998</v>
      </c>
    </row>
    <row r="603" spans="1:3" hidden="1" x14ac:dyDescent="0.3">
      <c r="A603" s="7">
        <v>114</v>
      </c>
      <c r="B603" s="3">
        <v>105</v>
      </c>
      <c r="C603" s="2">
        <f>ROWS(A$2:A603)/COUNT($A$2:$A$1001)</f>
        <v>0.60199999999999998</v>
      </c>
    </row>
    <row r="604" spans="1:3" hidden="1" x14ac:dyDescent="0.3">
      <c r="A604" s="7">
        <v>115</v>
      </c>
      <c r="B604" s="3">
        <v>105</v>
      </c>
      <c r="C604" s="2">
        <f>ROWS(A$2:A604)/COUNT($A$2:$A$1001)</f>
        <v>0.60299999999999998</v>
      </c>
    </row>
    <row r="605" spans="1:3" hidden="1" x14ac:dyDescent="0.3">
      <c r="A605" s="7">
        <v>156</v>
      </c>
      <c r="B605" s="3">
        <v>105</v>
      </c>
      <c r="C605" s="2">
        <f>ROWS(A$2:A605)/COUNT($A$2:$A$1001)</f>
        <v>0.60399999999999998</v>
      </c>
    </row>
    <row r="606" spans="1:3" hidden="1" x14ac:dyDescent="0.3">
      <c r="A606" s="7">
        <v>87</v>
      </c>
      <c r="B606" s="3">
        <v>106</v>
      </c>
      <c r="C606" s="2">
        <f>ROWS(A$2:A606)/COUNT($A$2:$A$1001)</f>
        <v>0.60499999999999998</v>
      </c>
    </row>
    <row r="607" spans="1:3" hidden="1" x14ac:dyDescent="0.3">
      <c r="A607" s="7">
        <v>97</v>
      </c>
      <c r="B607" s="3">
        <v>106</v>
      </c>
      <c r="C607" s="2">
        <f>ROWS(A$2:A607)/COUNT($A$2:$A$1001)</f>
        <v>0.60599999999999998</v>
      </c>
    </row>
    <row r="608" spans="1:3" hidden="1" x14ac:dyDescent="0.3">
      <c r="A608" s="7">
        <v>96</v>
      </c>
      <c r="B608" s="3">
        <v>106</v>
      </c>
      <c r="C608" s="2">
        <f>ROWS(A$2:A608)/COUNT($A$2:$A$1001)</f>
        <v>0.60699999999999998</v>
      </c>
    </row>
    <row r="609" spans="1:3" hidden="1" x14ac:dyDescent="0.3">
      <c r="A609" s="7">
        <v>86</v>
      </c>
      <c r="B609" s="3">
        <v>106</v>
      </c>
      <c r="C609" s="2">
        <f>ROWS(A$2:A609)/COUNT($A$2:$A$1001)</f>
        <v>0.60799999999999998</v>
      </c>
    </row>
    <row r="610" spans="1:3" hidden="1" x14ac:dyDescent="0.3">
      <c r="A610" s="7">
        <v>63</v>
      </c>
      <c r="B610" s="3">
        <v>106</v>
      </c>
      <c r="C610" s="2">
        <f>ROWS(A$2:A610)/COUNT($A$2:$A$1001)</f>
        <v>0.60899999999999999</v>
      </c>
    </row>
    <row r="611" spans="1:3" hidden="1" x14ac:dyDescent="0.3">
      <c r="A611" s="7">
        <v>133</v>
      </c>
      <c r="B611" s="3">
        <v>106</v>
      </c>
      <c r="C611" s="2">
        <f>ROWS(A$2:A611)/COUNT($A$2:$A$1001)</f>
        <v>0.61</v>
      </c>
    </row>
    <row r="612" spans="1:3" hidden="1" x14ac:dyDescent="0.3">
      <c r="A612" s="7">
        <v>110</v>
      </c>
      <c r="B612" s="3">
        <v>106</v>
      </c>
      <c r="C612" s="2">
        <f>ROWS(A$2:A612)/COUNT($A$2:$A$1001)</f>
        <v>0.61099999999999999</v>
      </c>
    </row>
    <row r="613" spans="1:3" hidden="1" x14ac:dyDescent="0.3">
      <c r="A613" s="7">
        <v>94</v>
      </c>
      <c r="B613" s="3">
        <v>106</v>
      </c>
      <c r="C613" s="2">
        <f>ROWS(A$2:A613)/COUNT($A$2:$A$1001)</f>
        <v>0.61199999999999999</v>
      </c>
    </row>
    <row r="614" spans="1:3" hidden="1" x14ac:dyDescent="0.3">
      <c r="A614" s="7">
        <v>76</v>
      </c>
      <c r="B614" s="3">
        <v>106</v>
      </c>
      <c r="C614" s="2">
        <f>ROWS(A$2:A614)/COUNT($A$2:$A$1001)</f>
        <v>0.61299999999999999</v>
      </c>
    </row>
    <row r="615" spans="1:3" hidden="1" x14ac:dyDescent="0.3">
      <c r="A615" s="7">
        <v>64</v>
      </c>
      <c r="B615" s="3">
        <v>106</v>
      </c>
      <c r="C615" s="2">
        <f>ROWS(A$2:A615)/COUNT($A$2:$A$1001)</f>
        <v>0.61399999999999999</v>
      </c>
    </row>
    <row r="616" spans="1:3" hidden="1" x14ac:dyDescent="0.3">
      <c r="A616" s="7">
        <v>29</v>
      </c>
      <c r="B616" s="3">
        <v>106</v>
      </c>
      <c r="C616" s="2">
        <f>ROWS(A$2:A616)/COUNT($A$2:$A$1001)</f>
        <v>0.61499999999999999</v>
      </c>
    </row>
    <row r="617" spans="1:3" hidden="1" x14ac:dyDescent="0.3">
      <c r="A617" s="7">
        <v>126</v>
      </c>
      <c r="B617" s="3">
        <v>106</v>
      </c>
      <c r="C617" s="2">
        <f>ROWS(A$2:A617)/COUNT($A$2:$A$1001)</f>
        <v>0.61599999999999999</v>
      </c>
    </row>
    <row r="618" spans="1:3" hidden="1" x14ac:dyDescent="0.3">
      <c r="A618" s="7">
        <v>86</v>
      </c>
      <c r="B618" s="3">
        <v>107</v>
      </c>
      <c r="C618" s="2">
        <f>ROWS(A$2:A618)/COUNT($A$2:$A$1001)</f>
        <v>0.61699999999999999</v>
      </c>
    </row>
    <row r="619" spans="1:3" hidden="1" x14ac:dyDescent="0.3">
      <c r="A619" s="7">
        <v>126</v>
      </c>
      <c r="B619" s="3">
        <v>107</v>
      </c>
      <c r="C619" s="2">
        <f>ROWS(A$2:A619)/COUNT($A$2:$A$1001)</f>
        <v>0.61799999999999999</v>
      </c>
    </row>
    <row r="620" spans="1:3" hidden="1" x14ac:dyDescent="0.3">
      <c r="A620" s="7">
        <v>73</v>
      </c>
      <c r="B620" s="3">
        <v>107</v>
      </c>
      <c r="C620" s="2">
        <f>ROWS(A$2:A620)/COUNT($A$2:$A$1001)</f>
        <v>0.61899999999999999</v>
      </c>
    </row>
    <row r="621" spans="1:3" hidden="1" x14ac:dyDescent="0.3">
      <c r="A621" s="7">
        <v>119</v>
      </c>
      <c r="B621" s="3">
        <v>107</v>
      </c>
      <c r="C621" s="2">
        <f>ROWS(A$2:A621)/COUNT($A$2:$A$1001)</f>
        <v>0.62</v>
      </c>
    </row>
    <row r="622" spans="1:3" hidden="1" x14ac:dyDescent="0.3">
      <c r="A622" s="7">
        <v>67</v>
      </c>
      <c r="B622" s="3">
        <v>107</v>
      </c>
      <c r="C622" s="2">
        <f>ROWS(A$2:A622)/COUNT($A$2:$A$1001)</f>
        <v>0.621</v>
      </c>
    </row>
    <row r="623" spans="1:3" hidden="1" x14ac:dyDescent="0.3">
      <c r="A623" s="7">
        <v>99</v>
      </c>
      <c r="B623" s="3">
        <v>107</v>
      </c>
      <c r="C623" s="2">
        <f>ROWS(A$2:A623)/COUNT($A$2:$A$1001)</f>
        <v>0.622</v>
      </c>
    </row>
    <row r="624" spans="1:3" hidden="1" x14ac:dyDescent="0.3">
      <c r="A624" s="7">
        <v>78</v>
      </c>
      <c r="B624" s="3">
        <v>107</v>
      </c>
      <c r="C624" s="2">
        <f>ROWS(A$2:A624)/COUNT($A$2:$A$1001)</f>
        <v>0.623</v>
      </c>
    </row>
    <row r="625" spans="1:3" hidden="1" x14ac:dyDescent="0.3">
      <c r="A625" s="7">
        <v>71</v>
      </c>
      <c r="B625" s="3">
        <v>107</v>
      </c>
      <c r="C625" s="2">
        <f>ROWS(A$2:A625)/COUNT($A$2:$A$1001)</f>
        <v>0.624</v>
      </c>
    </row>
    <row r="626" spans="1:3" hidden="1" x14ac:dyDescent="0.3">
      <c r="A626" s="7">
        <v>97</v>
      </c>
      <c r="B626" s="3">
        <v>107</v>
      </c>
      <c r="C626" s="2">
        <f>ROWS(A$2:A626)/COUNT($A$2:$A$1001)</f>
        <v>0.625</v>
      </c>
    </row>
    <row r="627" spans="1:3" hidden="1" x14ac:dyDescent="0.3">
      <c r="A627" s="7">
        <v>87</v>
      </c>
      <c r="B627" s="3">
        <v>107</v>
      </c>
      <c r="C627" s="2">
        <f>ROWS(A$2:A627)/COUNT($A$2:$A$1001)</f>
        <v>0.626</v>
      </c>
    </row>
    <row r="628" spans="1:3" hidden="1" x14ac:dyDescent="0.3">
      <c r="A628" s="7">
        <v>58</v>
      </c>
      <c r="B628" s="3">
        <v>107</v>
      </c>
      <c r="C628" s="2">
        <f>ROWS(A$2:A628)/COUNT($A$2:$A$1001)</f>
        <v>0.627</v>
      </c>
    </row>
    <row r="629" spans="1:3" hidden="1" x14ac:dyDescent="0.3">
      <c r="A629" s="7">
        <v>120</v>
      </c>
      <c r="B629" s="3">
        <v>107</v>
      </c>
      <c r="C629" s="2">
        <f>ROWS(A$2:A629)/COUNT($A$2:$A$1001)</f>
        <v>0.628</v>
      </c>
    </row>
    <row r="630" spans="1:3" hidden="1" x14ac:dyDescent="0.3">
      <c r="A630" s="7">
        <v>83</v>
      </c>
      <c r="B630" s="3">
        <v>107</v>
      </c>
      <c r="C630" s="2">
        <f>ROWS(A$2:A630)/COUNT($A$2:$A$1001)</f>
        <v>0.629</v>
      </c>
    </row>
    <row r="631" spans="1:3" hidden="1" x14ac:dyDescent="0.3">
      <c r="A631" s="7">
        <v>66</v>
      </c>
      <c r="B631" s="3">
        <v>108</v>
      </c>
      <c r="C631" s="2">
        <f>ROWS(A$2:A631)/COUNT($A$2:$A$1001)</f>
        <v>0.63</v>
      </c>
    </row>
    <row r="632" spans="1:3" hidden="1" x14ac:dyDescent="0.3">
      <c r="A632" s="7">
        <v>100</v>
      </c>
      <c r="B632" s="3">
        <v>108</v>
      </c>
      <c r="C632" s="2">
        <f>ROWS(A$2:A632)/COUNT($A$2:$A$1001)</f>
        <v>0.63100000000000001</v>
      </c>
    </row>
    <row r="633" spans="1:3" hidden="1" x14ac:dyDescent="0.3">
      <c r="A633" s="7">
        <v>170</v>
      </c>
      <c r="B633" s="3">
        <v>108</v>
      </c>
      <c r="C633" s="2">
        <f>ROWS(A$2:A633)/COUNT($A$2:$A$1001)</f>
        <v>0.63200000000000001</v>
      </c>
    </row>
    <row r="634" spans="1:3" hidden="1" x14ac:dyDescent="0.3">
      <c r="A634" s="7">
        <v>99</v>
      </c>
      <c r="B634" s="3">
        <v>108</v>
      </c>
      <c r="C634" s="2">
        <f>ROWS(A$2:A634)/COUNT($A$2:$A$1001)</f>
        <v>0.63300000000000001</v>
      </c>
    </row>
    <row r="635" spans="1:3" hidden="1" x14ac:dyDescent="0.3">
      <c r="A635" s="7">
        <v>115</v>
      </c>
      <c r="B635" s="3">
        <v>108</v>
      </c>
      <c r="C635" s="2">
        <f>ROWS(A$2:A635)/COUNT($A$2:$A$1001)</f>
        <v>0.63400000000000001</v>
      </c>
    </row>
    <row r="636" spans="1:3" hidden="1" x14ac:dyDescent="0.3">
      <c r="A636" s="7">
        <v>102</v>
      </c>
      <c r="B636" s="3">
        <v>108</v>
      </c>
      <c r="C636" s="2">
        <f>ROWS(A$2:A636)/COUNT($A$2:$A$1001)</f>
        <v>0.63500000000000001</v>
      </c>
    </row>
    <row r="637" spans="1:3" hidden="1" x14ac:dyDescent="0.3">
      <c r="A637" s="7">
        <v>94</v>
      </c>
      <c r="B637" s="3">
        <v>108</v>
      </c>
      <c r="C637" s="2">
        <f>ROWS(A$2:A637)/COUNT($A$2:$A$1001)</f>
        <v>0.63600000000000001</v>
      </c>
    </row>
    <row r="638" spans="1:3" hidden="1" x14ac:dyDescent="0.3">
      <c r="A638" s="7">
        <v>72</v>
      </c>
      <c r="B638" s="3">
        <v>108</v>
      </c>
      <c r="C638" s="2">
        <f>ROWS(A$2:A638)/COUNT($A$2:$A$1001)</f>
        <v>0.63700000000000001</v>
      </c>
    </row>
    <row r="639" spans="1:3" hidden="1" x14ac:dyDescent="0.3">
      <c r="A639" s="7">
        <v>60</v>
      </c>
      <c r="B639" s="3">
        <v>108</v>
      </c>
      <c r="C639" s="2">
        <f>ROWS(A$2:A639)/COUNT($A$2:$A$1001)</f>
        <v>0.63800000000000001</v>
      </c>
    </row>
    <row r="640" spans="1:3" hidden="1" x14ac:dyDescent="0.3">
      <c r="A640" s="7">
        <v>102</v>
      </c>
      <c r="B640" s="3">
        <v>108</v>
      </c>
      <c r="C640" s="2">
        <f>ROWS(A$2:A640)/COUNT($A$2:$A$1001)</f>
        <v>0.63900000000000001</v>
      </c>
    </row>
    <row r="641" spans="1:3" hidden="1" x14ac:dyDescent="0.3">
      <c r="A641" s="7">
        <v>68</v>
      </c>
      <c r="B641" s="3">
        <v>108</v>
      </c>
      <c r="C641" s="2">
        <f>ROWS(A$2:A641)/COUNT($A$2:$A$1001)</f>
        <v>0.64</v>
      </c>
    </row>
    <row r="642" spans="1:3" hidden="1" x14ac:dyDescent="0.3">
      <c r="A642" s="7">
        <v>126</v>
      </c>
      <c r="B642" s="3">
        <v>108</v>
      </c>
      <c r="C642" s="2">
        <f>ROWS(A$2:A642)/COUNT($A$2:$A$1001)</f>
        <v>0.64100000000000001</v>
      </c>
    </row>
    <row r="643" spans="1:3" hidden="1" x14ac:dyDescent="0.3">
      <c r="A643" s="7">
        <v>89</v>
      </c>
      <c r="B643" s="3">
        <v>108</v>
      </c>
      <c r="C643" s="2">
        <f>ROWS(A$2:A643)/COUNT($A$2:$A$1001)</f>
        <v>0.64200000000000002</v>
      </c>
    </row>
    <row r="644" spans="1:3" hidden="1" x14ac:dyDescent="0.3">
      <c r="A644" s="7">
        <v>69</v>
      </c>
      <c r="B644" s="3">
        <v>108</v>
      </c>
      <c r="C644" s="2">
        <f>ROWS(A$2:A644)/COUNT($A$2:$A$1001)</f>
        <v>0.64300000000000002</v>
      </c>
    </row>
    <row r="645" spans="1:3" hidden="1" x14ac:dyDescent="0.3">
      <c r="A645" s="7">
        <v>105</v>
      </c>
      <c r="B645" s="3">
        <v>108</v>
      </c>
      <c r="C645" s="2">
        <f>ROWS(A$2:A645)/COUNT($A$2:$A$1001)</f>
        <v>0.64400000000000002</v>
      </c>
    </row>
    <row r="646" spans="1:3" hidden="1" x14ac:dyDescent="0.3">
      <c r="A646" s="7">
        <v>97</v>
      </c>
      <c r="B646" s="3">
        <v>109</v>
      </c>
      <c r="C646" s="2">
        <f>ROWS(A$2:A646)/COUNT($A$2:$A$1001)</f>
        <v>0.64500000000000002</v>
      </c>
    </row>
    <row r="647" spans="1:3" hidden="1" x14ac:dyDescent="0.3">
      <c r="A647" s="7">
        <v>94</v>
      </c>
      <c r="B647" s="3">
        <v>109</v>
      </c>
      <c r="C647" s="2">
        <f>ROWS(A$2:A647)/COUNT($A$2:$A$1001)</f>
        <v>0.64600000000000002</v>
      </c>
    </row>
    <row r="648" spans="1:3" hidden="1" x14ac:dyDescent="0.3">
      <c r="A648" s="7">
        <v>81</v>
      </c>
      <c r="B648" s="3">
        <v>109</v>
      </c>
      <c r="C648" s="2">
        <f>ROWS(A$2:A648)/COUNT($A$2:$A$1001)</f>
        <v>0.64700000000000002</v>
      </c>
    </row>
    <row r="649" spans="1:3" hidden="1" x14ac:dyDescent="0.3">
      <c r="A649" s="7">
        <v>64</v>
      </c>
      <c r="B649" s="3">
        <v>109</v>
      </c>
      <c r="C649" s="2">
        <f>ROWS(A$2:A649)/COUNT($A$2:$A$1001)</f>
        <v>0.64800000000000002</v>
      </c>
    </row>
    <row r="650" spans="1:3" hidden="1" x14ac:dyDescent="0.3">
      <c r="A650" s="7">
        <v>57</v>
      </c>
      <c r="B650" s="3">
        <v>109</v>
      </c>
      <c r="C650" s="2">
        <f>ROWS(A$2:A650)/COUNT($A$2:$A$1001)</f>
        <v>0.64900000000000002</v>
      </c>
    </row>
    <row r="651" spans="1:3" hidden="1" x14ac:dyDescent="0.3">
      <c r="A651" s="7">
        <v>137</v>
      </c>
      <c r="B651" s="3">
        <v>109</v>
      </c>
      <c r="C651" s="2">
        <f>ROWS(A$2:A651)/COUNT($A$2:$A$1001)</f>
        <v>0.65</v>
      </c>
    </row>
    <row r="652" spans="1:3" hidden="1" x14ac:dyDescent="0.3">
      <c r="A652" s="7">
        <v>130</v>
      </c>
      <c r="B652" s="3">
        <v>109</v>
      </c>
      <c r="C652" s="2">
        <f>ROWS(A$2:A652)/COUNT($A$2:$A$1001)</f>
        <v>0.65100000000000002</v>
      </c>
    </row>
    <row r="653" spans="1:3" hidden="1" x14ac:dyDescent="0.3">
      <c r="A653" s="7">
        <v>63</v>
      </c>
      <c r="B653" s="3">
        <v>109</v>
      </c>
      <c r="C653" s="2">
        <f>ROWS(A$2:A653)/COUNT($A$2:$A$1001)</f>
        <v>0.65200000000000002</v>
      </c>
    </row>
    <row r="654" spans="1:3" hidden="1" x14ac:dyDescent="0.3">
      <c r="A654" s="7">
        <v>136</v>
      </c>
      <c r="B654" s="3">
        <v>109</v>
      </c>
      <c r="C654" s="2">
        <f>ROWS(A$2:A654)/COUNT($A$2:$A$1001)</f>
        <v>0.65300000000000002</v>
      </c>
    </row>
    <row r="655" spans="1:3" hidden="1" x14ac:dyDescent="0.3">
      <c r="A655" s="7">
        <v>24</v>
      </c>
      <c r="B655" s="3">
        <v>110</v>
      </c>
      <c r="C655" s="2">
        <f>ROWS(A$2:A655)/COUNT($A$2:$A$1001)</f>
        <v>0.65400000000000003</v>
      </c>
    </row>
    <row r="656" spans="1:3" hidden="1" x14ac:dyDescent="0.3">
      <c r="A656" s="7">
        <v>77</v>
      </c>
      <c r="B656" s="3">
        <v>110</v>
      </c>
      <c r="C656" s="2">
        <f>ROWS(A$2:A656)/COUNT($A$2:$A$1001)</f>
        <v>0.65500000000000003</v>
      </c>
    </row>
    <row r="657" spans="1:3" hidden="1" x14ac:dyDescent="0.3">
      <c r="A657" s="7">
        <v>113</v>
      </c>
      <c r="B657" s="3">
        <v>110</v>
      </c>
      <c r="C657" s="2">
        <f>ROWS(A$2:A657)/COUNT($A$2:$A$1001)</f>
        <v>0.65600000000000003</v>
      </c>
    </row>
    <row r="658" spans="1:3" hidden="1" x14ac:dyDescent="0.3">
      <c r="A658" s="7">
        <v>97</v>
      </c>
      <c r="B658" s="3">
        <v>110</v>
      </c>
      <c r="C658" s="2">
        <f>ROWS(A$2:A658)/COUNT($A$2:$A$1001)</f>
        <v>0.65700000000000003</v>
      </c>
    </row>
    <row r="659" spans="1:3" hidden="1" x14ac:dyDescent="0.3">
      <c r="A659" s="7">
        <v>94</v>
      </c>
      <c r="B659" s="3">
        <v>110</v>
      </c>
      <c r="C659" s="2">
        <f>ROWS(A$2:A659)/COUNT($A$2:$A$1001)</f>
        <v>0.65800000000000003</v>
      </c>
    </row>
    <row r="660" spans="1:3" hidden="1" x14ac:dyDescent="0.3">
      <c r="A660" s="7">
        <v>116</v>
      </c>
      <c r="B660" s="3">
        <v>110</v>
      </c>
      <c r="C660" s="2">
        <f>ROWS(A$2:A660)/COUNT($A$2:$A$1001)</f>
        <v>0.65900000000000003</v>
      </c>
    </row>
    <row r="661" spans="1:3" hidden="1" x14ac:dyDescent="0.3">
      <c r="A661" s="7">
        <v>116</v>
      </c>
      <c r="B661" s="3">
        <v>110</v>
      </c>
      <c r="C661" s="2">
        <f>ROWS(A$2:A661)/COUNT($A$2:$A$1001)</f>
        <v>0.66</v>
      </c>
    </row>
    <row r="662" spans="1:3" hidden="1" x14ac:dyDescent="0.3">
      <c r="A662" s="7">
        <v>119</v>
      </c>
      <c r="B662" s="3">
        <v>110</v>
      </c>
      <c r="C662" s="2">
        <f>ROWS(A$2:A662)/COUNT($A$2:$A$1001)</f>
        <v>0.66100000000000003</v>
      </c>
    </row>
    <row r="663" spans="1:3" hidden="1" x14ac:dyDescent="0.3">
      <c r="A663" s="7">
        <v>116</v>
      </c>
      <c r="B663" s="3">
        <v>110</v>
      </c>
      <c r="C663" s="2">
        <f>ROWS(A$2:A663)/COUNT($A$2:$A$1001)</f>
        <v>0.66200000000000003</v>
      </c>
    </row>
    <row r="664" spans="1:3" hidden="1" x14ac:dyDescent="0.3">
      <c r="A664" s="7">
        <v>131</v>
      </c>
      <c r="B664" s="3">
        <v>110</v>
      </c>
      <c r="C664" s="2">
        <f>ROWS(A$2:A664)/COUNT($A$2:$A$1001)</f>
        <v>0.66300000000000003</v>
      </c>
    </row>
    <row r="665" spans="1:3" hidden="1" x14ac:dyDescent="0.3">
      <c r="A665" s="7">
        <v>120</v>
      </c>
      <c r="B665" s="3">
        <v>110</v>
      </c>
      <c r="C665" s="2">
        <f>ROWS(A$2:A665)/COUNT($A$2:$A$1001)</f>
        <v>0.66400000000000003</v>
      </c>
    </row>
    <row r="666" spans="1:3" hidden="1" x14ac:dyDescent="0.3">
      <c r="A666" s="7">
        <v>101</v>
      </c>
      <c r="B666" s="3">
        <v>110</v>
      </c>
      <c r="C666" s="2">
        <f>ROWS(A$2:A666)/COUNT($A$2:$A$1001)</f>
        <v>0.66500000000000004</v>
      </c>
    </row>
    <row r="667" spans="1:3" hidden="1" x14ac:dyDescent="0.3">
      <c r="A667" s="7">
        <v>59</v>
      </c>
      <c r="B667" s="3">
        <v>110</v>
      </c>
      <c r="C667" s="2">
        <f>ROWS(A$2:A667)/COUNT($A$2:$A$1001)</f>
        <v>0.66600000000000004</v>
      </c>
    </row>
    <row r="668" spans="1:3" hidden="1" x14ac:dyDescent="0.3">
      <c r="A668" s="7">
        <v>115</v>
      </c>
      <c r="B668" s="3">
        <v>111</v>
      </c>
      <c r="C668" s="2">
        <f>ROWS(A$2:A668)/COUNT($A$2:$A$1001)</f>
        <v>0.66700000000000004</v>
      </c>
    </row>
    <row r="669" spans="1:3" hidden="1" x14ac:dyDescent="0.3">
      <c r="A669" s="7">
        <v>102</v>
      </c>
      <c r="B669" s="3">
        <v>111</v>
      </c>
      <c r="C669" s="2">
        <f>ROWS(A$2:A669)/COUNT($A$2:$A$1001)</f>
        <v>0.66800000000000004</v>
      </c>
    </row>
    <row r="670" spans="1:3" hidden="1" x14ac:dyDescent="0.3">
      <c r="A670" s="7">
        <v>139</v>
      </c>
      <c r="B670" s="3">
        <v>111</v>
      </c>
      <c r="C670" s="2">
        <f>ROWS(A$2:A670)/COUNT($A$2:$A$1001)</f>
        <v>0.66900000000000004</v>
      </c>
    </row>
    <row r="671" spans="1:3" hidden="1" x14ac:dyDescent="0.3">
      <c r="A671" s="7">
        <v>80</v>
      </c>
      <c r="B671" s="3">
        <v>111</v>
      </c>
      <c r="C671" s="2">
        <f>ROWS(A$2:A671)/COUNT($A$2:$A$1001)</f>
        <v>0.67</v>
      </c>
    </row>
    <row r="672" spans="1:3" hidden="1" x14ac:dyDescent="0.3">
      <c r="A672" s="7">
        <v>101</v>
      </c>
      <c r="B672" s="3">
        <v>111</v>
      </c>
      <c r="C672" s="2">
        <f>ROWS(A$2:A672)/COUNT($A$2:$A$1001)</f>
        <v>0.67100000000000004</v>
      </c>
    </row>
    <row r="673" spans="1:3" hidden="1" x14ac:dyDescent="0.3">
      <c r="A673" s="7">
        <v>115</v>
      </c>
      <c r="B673" s="3">
        <v>111</v>
      </c>
      <c r="C673" s="2">
        <f>ROWS(A$2:A673)/COUNT($A$2:$A$1001)</f>
        <v>0.67200000000000004</v>
      </c>
    </row>
    <row r="674" spans="1:3" hidden="1" x14ac:dyDescent="0.3">
      <c r="A674" s="7">
        <v>34</v>
      </c>
      <c r="B674" s="3">
        <v>111</v>
      </c>
      <c r="C674" s="2">
        <f>ROWS(A$2:A674)/COUNT($A$2:$A$1001)</f>
        <v>0.67300000000000004</v>
      </c>
    </row>
    <row r="675" spans="1:3" hidden="1" x14ac:dyDescent="0.3">
      <c r="A675" s="7">
        <v>86</v>
      </c>
      <c r="B675" s="3">
        <v>111</v>
      </c>
      <c r="C675" s="2">
        <f>ROWS(A$2:A675)/COUNT($A$2:$A$1001)</f>
        <v>0.67400000000000004</v>
      </c>
    </row>
    <row r="676" spans="1:3" hidden="1" x14ac:dyDescent="0.3">
      <c r="A676" s="7">
        <v>76</v>
      </c>
      <c r="B676" s="3">
        <v>111</v>
      </c>
      <c r="C676" s="2">
        <f>ROWS(A$2:A676)/COUNT($A$2:$A$1001)</f>
        <v>0.67500000000000004</v>
      </c>
    </row>
    <row r="677" spans="1:3" hidden="1" x14ac:dyDescent="0.3">
      <c r="A677" s="7">
        <v>127</v>
      </c>
      <c r="B677" s="3">
        <v>111</v>
      </c>
      <c r="C677" s="2">
        <f>ROWS(A$2:A677)/COUNT($A$2:$A$1001)</f>
        <v>0.67600000000000005</v>
      </c>
    </row>
    <row r="678" spans="1:3" hidden="1" x14ac:dyDescent="0.3">
      <c r="A678" s="7">
        <v>147</v>
      </c>
      <c r="B678" s="3">
        <v>111</v>
      </c>
      <c r="C678" s="2">
        <f>ROWS(A$2:A678)/COUNT($A$2:$A$1001)</f>
        <v>0.67700000000000005</v>
      </c>
    </row>
    <row r="679" spans="1:3" hidden="1" x14ac:dyDescent="0.3">
      <c r="A679" s="7">
        <v>102</v>
      </c>
      <c r="B679" s="3">
        <v>111</v>
      </c>
      <c r="C679" s="2">
        <f>ROWS(A$2:A679)/COUNT($A$2:$A$1001)</f>
        <v>0.67800000000000005</v>
      </c>
    </row>
    <row r="680" spans="1:3" hidden="1" x14ac:dyDescent="0.3">
      <c r="A680" s="7">
        <v>112</v>
      </c>
      <c r="B680" s="3">
        <v>111</v>
      </c>
      <c r="C680" s="2">
        <f>ROWS(A$2:A680)/COUNT($A$2:$A$1001)</f>
        <v>0.67900000000000005</v>
      </c>
    </row>
    <row r="681" spans="1:3" hidden="1" x14ac:dyDescent="0.3">
      <c r="A681" s="7">
        <v>100</v>
      </c>
      <c r="B681" s="3">
        <v>111</v>
      </c>
      <c r="C681" s="2">
        <f>ROWS(A$2:A681)/COUNT($A$2:$A$1001)</f>
        <v>0.68</v>
      </c>
    </row>
    <row r="682" spans="1:3" hidden="1" x14ac:dyDescent="0.3">
      <c r="A682" s="7">
        <v>75</v>
      </c>
      <c r="B682" s="3">
        <v>111</v>
      </c>
      <c r="C682" s="2">
        <f>ROWS(A$2:A682)/COUNT($A$2:$A$1001)</f>
        <v>0.68100000000000005</v>
      </c>
    </row>
    <row r="683" spans="1:3" hidden="1" x14ac:dyDescent="0.3">
      <c r="A683" s="7">
        <v>117</v>
      </c>
      <c r="B683" s="3">
        <v>111</v>
      </c>
      <c r="C683" s="2">
        <f>ROWS(A$2:A683)/COUNT($A$2:$A$1001)</f>
        <v>0.68200000000000005</v>
      </c>
    </row>
    <row r="684" spans="1:3" hidden="1" x14ac:dyDescent="0.3">
      <c r="A684" s="7">
        <v>42</v>
      </c>
      <c r="B684" s="3">
        <v>111</v>
      </c>
      <c r="C684" s="2">
        <f>ROWS(A$2:A684)/COUNT($A$2:$A$1001)</f>
        <v>0.68300000000000005</v>
      </c>
    </row>
    <row r="685" spans="1:3" hidden="1" x14ac:dyDescent="0.3">
      <c r="A685" s="7">
        <v>117</v>
      </c>
      <c r="B685" s="3">
        <v>112</v>
      </c>
      <c r="C685" s="2">
        <f>ROWS(A$2:A685)/COUNT($A$2:$A$1001)</f>
        <v>0.68400000000000005</v>
      </c>
    </row>
    <row r="686" spans="1:3" hidden="1" x14ac:dyDescent="0.3">
      <c r="A686" s="7">
        <v>137</v>
      </c>
      <c r="B686" s="3">
        <v>112</v>
      </c>
      <c r="C686" s="2">
        <f>ROWS(A$2:A686)/COUNT($A$2:$A$1001)</f>
        <v>0.68500000000000005</v>
      </c>
    </row>
    <row r="687" spans="1:3" hidden="1" x14ac:dyDescent="0.3">
      <c r="A687" s="7">
        <v>105</v>
      </c>
      <c r="B687" s="3">
        <v>112</v>
      </c>
      <c r="C687" s="2">
        <f>ROWS(A$2:A687)/COUNT($A$2:$A$1001)</f>
        <v>0.68600000000000005</v>
      </c>
    </row>
    <row r="688" spans="1:3" hidden="1" x14ac:dyDescent="0.3">
      <c r="A688" s="7">
        <v>78</v>
      </c>
      <c r="B688" s="3">
        <v>112</v>
      </c>
      <c r="C688" s="2">
        <f>ROWS(A$2:A688)/COUNT($A$2:$A$1001)</f>
        <v>0.68700000000000006</v>
      </c>
    </row>
    <row r="689" spans="1:3" hidden="1" x14ac:dyDescent="0.3">
      <c r="A689" s="7">
        <v>109</v>
      </c>
      <c r="B689" s="3">
        <v>112</v>
      </c>
      <c r="C689" s="2">
        <f>ROWS(A$2:A689)/COUNT($A$2:$A$1001)</f>
        <v>0.68799999999999994</v>
      </c>
    </row>
    <row r="690" spans="1:3" hidden="1" x14ac:dyDescent="0.3">
      <c r="A690" s="7">
        <v>54</v>
      </c>
      <c r="B690" s="3">
        <v>112</v>
      </c>
      <c r="C690" s="2">
        <f>ROWS(A$2:A690)/COUNT($A$2:$A$1001)</f>
        <v>0.68899999999999995</v>
      </c>
    </row>
    <row r="691" spans="1:3" hidden="1" x14ac:dyDescent="0.3">
      <c r="A691" s="7">
        <v>96</v>
      </c>
      <c r="B691" s="3">
        <v>112</v>
      </c>
      <c r="C691" s="2">
        <f>ROWS(A$2:A691)/COUNT($A$2:$A$1001)</f>
        <v>0.69</v>
      </c>
    </row>
    <row r="692" spans="1:3" hidden="1" x14ac:dyDescent="0.3">
      <c r="A692" s="7">
        <v>125</v>
      </c>
      <c r="B692" s="3">
        <v>112</v>
      </c>
      <c r="C692" s="2">
        <f>ROWS(A$2:A692)/COUNT($A$2:$A$1001)</f>
        <v>0.69099999999999995</v>
      </c>
    </row>
    <row r="693" spans="1:3" hidden="1" x14ac:dyDescent="0.3">
      <c r="A693" s="7">
        <v>116</v>
      </c>
      <c r="B693" s="3">
        <v>112</v>
      </c>
      <c r="C693" s="2">
        <f>ROWS(A$2:A693)/COUNT($A$2:$A$1001)</f>
        <v>0.69199999999999995</v>
      </c>
    </row>
    <row r="694" spans="1:3" hidden="1" x14ac:dyDescent="0.3">
      <c r="A694" s="7">
        <v>114</v>
      </c>
      <c r="B694" s="3">
        <v>112</v>
      </c>
      <c r="C694" s="2">
        <f>ROWS(A$2:A694)/COUNT($A$2:$A$1001)</f>
        <v>0.69299999999999995</v>
      </c>
    </row>
    <row r="695" spans="1:3" hidden="1" x14ac:dyDescent="0.3">
      <c r="A695" s="7">
        <v>86</v>
      </c>
      <c r="B695" s="3">
        <v>112</v>
      </c>
      <c r="C695" s="2">
        <f>ROWS(A$2:A695)/COUNT($A$2:$A$1001)</f>
        <v>0.69399999999999995</v>
      </c>
    </row>
    <row r="696" spans="1:3" hidden="1" x14ac:dyDescent="0.3">
      <c r="A696" s="7">
        <v>71</v>
      </c>
      <c r="B696" s="3">
        <v>112</v>
      </c>
      <c r="C696" s="2">
        <f>ROWS(A$2:A696)/COUNT($A$2:$A$1001)</f>
        <v>0.69499999999999995</v>
      </c>
    </row>
    <row r="697" spans="1:3" hidden="1" x14ac:dyDescent="0.3">
      <c r="A697" s="7">
        <v>107</v>
      </c>
      <c r="B697" s="3">
        <v>112</v>
      </c>
      <c r="C697" s="2">
        <f>ROWS(A$2:A697)/COUNT($A$2:$A$1001)</f>
        <v>0.69599999999999995</v>
      </c>
    </row>
    <row r="698" spans="1:3" hidden="1" x14ac:dyDescent="0.3">
      <c r="A698" s="7">
        <v>103</v>
      </c>
      <c r="B698" s="3">
        <v>112</v>
      </c>
      <c r="C698" s="2">
        <f>ROWS(A$2:A698)/COUNT($A$2:$A$1001)</f>
        <v>0.69699999999999995</v>
      </c>
    </row>
    <row r="699" spans="1:3" hidden="1" x14ac:dyDescent="0.3">
      <c r="A699" s="7">
        <v>85</v>
      </c>
      <c r="B699" s="3">
        <v>113</v>
      </c>
      <c r="C699" s="2">
        <f>ROWS(A$2:A699)/COUNT($A$2:$A$1001)</f>
        <v>0.69799999999999995</v>
      </c>
    </row>
    <row r="700" spans="1:3" hidden="1" x14ac:dyDescent="0.3">
      <c r="A700" s="7">
        <v>96</v>
      </c>
      <c r="B700" s="3">
        <v>113</v>
      </c>
      <c r="C700" s="2">
        <f>ROWS(A$2:A700)/COUNT($A$2:$A$1001)</f>
        <v>0.69899999999999995</v>
      </c>
    </row>
    <row r="701" spans="1:3" hidden="1" x14ac:dyDescent="0.3">
      <c r="A701" s="7">
        <v>119</v>
      </c>
      <c r="B701" s="3">
        <v>113</v>
      </c>
      <c r="C701" s="2">
        <f>ROWS(A$2:A701)/COUNT($A$2:$A$1001)</f>
        <v>0.7</v>
      </c>
    </row>
    <row r="702" spans="1:3" hidden="1" x14ac:dyDescent="0.3">
      <c r="A702" s="7">
        <v>99</v>
      </c>
      <c r="B702" s="3">
        <v>113</v>
      </c>
      <c r="C702" s="2">
        <f>ROWS(A$2:A702)/COUNT($A$2:$A$1001)</f>
        <v>0.70099999999999996</v>
      </c>
    </row>
    <row r="703" spans="1:3" hidden="1" x14ac:dyDescent="0.3">
      <c r="A703" s="7">
        <v>103</v>
      </c>
      <c r="B703" s="3">
        <v>113</v>
      </c>
      <c r="C703" s="2">
        <f>ROWS(A$2:A703)/COUNT($A$2:$A$1001)</f>
        <v>0.70199999999999996</v>
      </c>
    </row>
    <row r="704" spans="1:3" hidden="1" x14ac:dyDescent="0.3">
      <c r="A704" s="7">
        <v>74</v>
      </c>
      <c r="B704" s="3">
        <v>113</v>
      </c>
      <c r="C704" s="2">
        <f>ROWS(A$2:A704)/COUNT($A$2:$A$1001)</f>
        <v>0.70299999999999996</v>
      </c>
    </row>
    <row r="705" spans="1:3" hidden="1" x14ac:dyDescent="0.3">
      <c r="A705" s="7">
        <v>118</v>
      </c>
      <c r="B705" s="3">
        <v>113</v>
      </c>
      <c r="C705" s="2">
        <f>ROWS(A$2:A705)/COUNT($A$2:$A$1001)</f>
        <v>0.70399999999999996</v>
      </c>
    </row>
    <row r="706" spans="1:3" hidden="1" x14ac:dyDescent="0.3">
      <c r="A706" s="7">
        <v>105</v>
      </c>
      <c r="B706" s="3">
        <v>113</v>
      </c>
      <c r="C706" s="2">
        <f>ROWS(A$2:A706)/COUNT($A$2:$A$1001)</f>
        <v>0.70499999999999996</v>
      </c>
    </row>
    <row r="707" spans="1:3" hidden="1" x14ac:dyDescent="0.3">
      <c r="A707" s="7">
        <v>102</v>
      </c>
      <c r="B707" s="3">
        <v>113</v>
      </c>
      <c r="C707" s="2">
        <f>ROWS(A$2:A707)/COUNT($A$2:$A$1001)</f>
        <v>0.70599999999999996</v>
      </c>
    </row>
    <row r="708" spans="1:3" hidden="1" x14ac:dyDescent="0.3">
      <c r="A708" s="7">
        <v>117</v>
      </c>
      <c r="B708" s="3">
        <v>113</v>
      </c>
      <c r="C708" s="2">
        <f>ROWS(A$2:A708)/COUNT($A$2:$A$1001)</f>
        <v>0.70699999999999996</v>
      </c>
    </row>
    <row r="709" spans="1:3" hidden="1" x14ac:dyDescent="0.3">
      <c r="A709" s="7">
        <v>61</v>
      </c>
      <c r="B709" s="3">
        <v>113</v>
      </c>
      <c r="C709" s="2">
        <f>ROWS(A$2:A709)/COUNT($A$2:$A$1001)</f>
        <v>0.70799999999999996</v>
      </c>
    </row>
    <row r="710" spans="1:3" hidden="1" x14ac:dyDescent="0.3">
      <c r="A710" s="7">
        <v>118</v>
      </c>
      <c r="B710" s="3">
        <v>113</v>
      </c>
      <c r="C710" s="2">
        <f>ROWS(A$2:A710)/COUNT($A$2:$A$1001)</f>
        <v>0.70899999999999996</v>
      </c>
    </row>
    <row r="711" spans="1:3" hidden="1" x14ac:dyDescent="0.3">
      <c r="A711" s="7">
        <v>74</v>
      </c>
      <c r="B711" s="3">
        <v>113</v>
      </c>
      <c r="C711" s="2">
        <f>ROWS(A$2:A711)/COUNT($A$2:$A$1001)</f>
        <v>0.71</v>
      </c>
    </row>
    <row r="712" spans="1:3" hidden="1" x14ac:dyDescent="0.3">
      <c r="A712" s="7">
        <v>88</v>
      </c>
      <c r="B712" s="3">
        <v>114</v>
      </c>
      <c r="C712" s="2">
        <f>ROWS(A$2:A712)/COUNT($A$2:$A$1001)</f>
        <v>0.71099999999999997</v>
      </c>
    </row>
    <row r="713" spans="1:3" hidden="1" x14ac:dyDescent="0.3">
      <c r="A713" s="7">
        <v>64</v>
      </c>
      <c r="B713" s="3">
        <v>114</v>
      </c>
      <c r="C713" s="2">
        <f>ROWS(A$2:A713)/COUNT($A$2:$A$1001)</f>
        <v>0.71199999999999997</v>
      </c>
    </row>
    <row r="714" spans="1:3" hidden="1" x14ac:dyDescent="0.3">
      <c r="A714" s="7">
        <v>103</v>
      </c>
      <c r="B714" s="3">
        <v>114</v>
      </c>
      <c r="C714" s="2">
        <f>ROWS(A$2:A714)/COUNT($A$2:$A$1001)</f>
        <v>0.71299999999999997</v>
      </c>
    </row>
    <row r="715" spans="1:3" hidden="1" x14ac:dyDescent="0.3">
      <c r="A715" s="7">
        <v>128</v>
      </c>
      <c r="B715" s="3">
        <v>114</v>
      </c>
      <c r="C715" s="2">
        <f>ROWS(A$2:A715)/COUNT($A$2:$A$1001)</f>
        <v>0.71399999999999997</v>
      </c>
    </row>
    <row r="716" spans="1:3" hidden="1" x14ac:dyDescent="0.3">
      <c r="A716" s="7">
        <v>138</v>
      </c>
      <c r="B716" s="3">
        <v>114</v>
      </c>
      <c r="C716" s="2">
        <f>ROWS(A$2:A716)/COUNT($A$2:$A$1001)</f>
        <v>0.71499999999999997</v>
      </c>
    </row>
    <row r="717" spans="1:3" hidden="1" x14ac:dyDescent="0.3">
      <c r="A717" s="7">
        <v>79</v>
      </c>
      <c r="B717" s="3">
        <v>114</v>
      </c>
      <c r="C717" s="2">
        <f>ROWS(A$2:A717)/COUNT($A$2:$A$1001)</f>
        <v>0.71599999999999997</v>
      </c>
    </row>
    <row r="718" spans="1:3" hidden="1" x14ac:dyDescent="0.3">
      <c r="A718" s="7">
        <v>98</v>
      </c>
      <c r="B718" s="3">
        <v>114</v>
      </c>
      <c r="C718" s="2">
        <f>ROWS(A$2:A718)/COUNT($A$2:$A$1001)</f>
        <v>0.71699999999999997</v>
      </c>
    </row>
    <row r="719" spans="1:3" hidden="1" x14ac:dyDescent="0.3">
      <c r="A719" s="7">
        <v>58</v>
      </c>
      <c r="B719" s="3">
        <v>114</v>
      </c>
      <c r="C719" s="2">
        <f>ROWS(A$2:A719)/COUNT($A$2:$A$1001)</f>
        <v>0.71799999999999997</v>
      </c>
    </row>
    <row r="720" spans="1:3" hidden="1" x14ac:dyDescent="0.3">
      <c r="A720" s="7">
        <v>65</v>
      </c>
      <c r="B720" s="3">
        <v>114</v>
      </c>
      <c r="C720" s="2">
        <f>ROWS(A$2:A720)/COUNT($A$2:$A$1001)</f>
        <v>0.71899999999999997</v>
      </c>
    </row>
    <row r="721" spans="1:3" hidden="1" x14ac:dyDescent="0.3">
      <c r="A721" s="7">
        <v>113</v>
      </c>
      <c r="B721" s="3">
        <v>114</v>
      </c>
      <c r="C721" s="2">
        <f>ROWS(A$2:A721)/COUNT($A$2:$A$1001)</f>
        <v>0.72</v>
      </c>
    </row>
    <row r="722" spans="1:3" hidden="1" x14ac:dyDescent="0.3">
      <c r="A722" s="7">
        <v>127</v>
      </c>
      <c r="B722" s="3">
        <v>114</v>
      </c>
      <c r="C722" s="2">
        <f>ROWS(A$2:A722)/COUNT($A$2:$A$1001)</f>
        <v>0.72099999999999997</v>
      </c>
    </row>
    <row r="723" spans="1:3" hidden="1" x14ac:dyDescent="0.3">
      <c r="A723" s="7">
        <v>109</v>
      </c>
      <c r="B723" s="3">
        <v>114</v>
      </c>
      <c r="C723" s="2">
        <f>ROWS(A$2:A723)/COUNT($A$2:$A$1001)</f>
        <v>0.72199999999999998</v>
      </c>
    </row>
    <row r="724" spans="1:3" hidden="1" x14ac:dyDescent="0.3">
      <c r="A724" s="7">
        <v>83</v>
      </c>
      <c r="B724" s="3">
        <v>114</v>
      </c>
      <c r="C724" s="2">
        <f>ROWS(A$2:A724)/COUNT($A$2:$A$1001)</f>
        <v>0.72299999999999998</v>
      </c>
    </row>
    <row r="725" spans="1:3" hidden="1" x14ac:dyDescent="0.3">
      <c r="A725" s="7">
        <v>106</v>
      </c>
      <c r="B725" s="3">
        <v>115</v>
      </c>
      <c r="C725" s="2">
        <f>ROWS(A$2:A725)/COUNT($A$2:$A$1001)</f>
        <v>0.72399999999999998</v>
      </c>
    </row>
    <row r="726" spans="1:3" hidden="1" x14ac:dyDescent="0.3">
      <c r="A726" s="7">
        <v>55</v>
      </c>
      <c r="B726" s="3">
        <v>115</v>
      </c>
      <c r="C726" s="2">
        <f>ROWS(A$2:A726)/COUNT($A$2:$A$1001)</f>
        <v>0.72499999999999998</v>
      </c>
    </row>
    <row r="727" spans="1:3" hidden="1" x14ac:dyDescent="0.3">
      <c r="A727" s="7">
        <v>121</v>
      </c>
      <c r="B727" s="3">
        <v>115</v>
      </c>
      <c r="C727" s="2">
        <f>ROWS(A$2:A727)/COUNT($A$2:$A$1001)</f>
        <v>0.72599999999999998</v>
      </c>
    </row>
    <row r="728" spans="1:3" hidden="1" x14ac:dyDescent="0.3">
      <c r="A728" s="7">
        <v>165</v>
      </c>
      <c r="B728" s="3">
        <v>115</v>
      </c>
      <c r="C728" s="2">
        <f>ROWS(A$2:A728)/COUNT($A$2:$A$1001)</f>
        <v>0.72699999999999998</v>
      </c>
    </row>
    <row r="729" spans="1:3" hidden="1" x14ac:dyDescent="0.3">
      <c r="A729" s="7">
        <v>84</v>
      </c>
      <c r="B729" s="3">
        <v>115</v>
      </c>
      <c r="C729" s="2">
        <f>ROWS(A$2:A729)/COUNT($A$2:$A$1001)</f>
        <v>0.72799999999999998</v>
      </c>
    </row>
    <row r="730" spans="1:3" hidden="1" x14ac:dyDescent="0.3">
      <c r="A730" s="7">
        <v>113</v>
      </c>
      <c r="B730" s="3">
        <v>115</v>
      </c>
      <c r="C730" s="2">
        <f>ROWS(A$2:A730)/COUNT($A$2:$A$1001)</f>
        <v>0.72899999999999998</v>
      </c>
    </row>
    <row r="731" spans="1:3" hidden="1" x14ac:dyDescent="0.3">
      <c r="A731" s="7">
        <v>99</v>
      </c>
      <c r="B731" s="3">
        <v>115</v>
      </c>
      <c r="C731" s="2">
        <f>ROWS(A$2:A731)/COUNT($A$2:$A$1001)</f>
        <v>0.73</v>
      </c>
    </row>
    <row r="732" spans="1:3" hidden="1" x14ac:dyDescent="0.3">
      <c r="A732" s="7">
        <v>131</v>
      </c>
      <c r="B732" s="3">
        <v>115</v>
      </c>
      <c r="C732" s="2">
        <f>ROWS(A$2:A732)/COUNT($A$2:$A$1001)</f>
        <v>0.73099999999999998</v>
      </c>
    </row>
    <row r="733" spans="1:3" hidden="1" x14ac:dyDescent="0.3">
      <c r="A733" s="7">
        <v>96</v>
      </c>
      <c r="B733" s="3">
        <v>115</v>
      </c>
      <c r="C733" s="2">
        <f>ROWS(A$2:A733)/COUNT($A$2:$A$1001)</f>
        <v>0.73199999999999998</v>
      </c>
    </row>
    <row r="734" spans="1:3" hidden="1" x14ac:dyDescent="0.3">
      <c r="A734" s="7">
        <v>85</v>
      </c>
      <c r="B734" s="3">
        <v>115</v>
      </c>
      <c r="C734" s="2">
        <f>ROWS(A$2:A734)/COUNT($A$2:$A$1001)</f>
        <v>0.73299999999999998</v>
      </c>
    </row>
    <row r="735" spans="1:3" hidden="1" x14ac:dyDescent="0.3">
      <c r="A735" s="7">
        <v>98</v>
      </c>
      <c r="B735" s="3">
        <v>115</v>
      </c>
      <c r="C735" s="2">
        <f>ROWS(A$2:A735)/COUNT($A$2:$A$1001)</f>
        <v>0.73399999999999999</v>
      </c>
    </row>
    <row r="736" spans="1:3" hidden="1" x14ac:dyDescent="0.3">
      <c r="A736" s="7">
        <v>109</v>
      </c>
      <c r="B736" s="3">
        <v>115</v>
      </c>
      <c r="C736" s="2">
        <f>ROWS(A$2:A736)/COUNT($A$2:$A$1001)</f>
        <v>0.73499999999999999</v>
      </c>
    </row>
    <row r="737" spans="1:3" hidden="1" x14ac:dyDescent="0.3">
      <c r="A737" s="7">
        <v>75</v>
      </c>
      <c r="B737" s="3">
        <v>116</v>
      </c>
      <c r="C737" s="2">
        <f>ROWS(A$2:A737)/COUNT($A$2:$A$1001)</f>
        <v>0.73599999999999999</v>
      </c>
    </row>
    <row r="738" spans="1:3" hidden="1" x14ac:dyDescent="0.3">
      <c r="A738" s="7">
        <v>129</v>
      </c>
      <c r="B738" s="3">
        <v>116</v>
      </c>
      <c r="C738" s="2">
        <f>ROWS(A$2:A738)/COUNT($A$2:$A$1001)</f>
        <v>0.73699999999999999</v>
      </c>
    </row>
    <row r="739" spans="1:3" hidden="1" x14ac:dyDescent="0.3">
      <c r="A739" s="7">
        <v>120</v>
      </c>
      <c r="B739" s="3">
        <v>116</v>
      </c>
      <c r="C739" s="2">
        <f>ROWS(A$2:A739)/COUNT($A$2:$A$1001)</f>
        <v>0.73799999999999999</v>
      </c>
    </row>
    <row r="740" spans="1:3" hidden="1" x14ac:dyDescent="0.3">
      <c r="A740" s="7">
        <v>47</v>
      </c>
      <c r="B740" s="3">
        <v>116</v>
      </c>
      <c r="C740" s="2">
        <f>ROWS(A$2:A740)/COUNT($A$2:$A$1001)</f>
        <v>0.73899999999999999</v>
      </c>
    </row>
    <row r="741" spans="1:3" hidden="1" x14ac:dyDescent="0.3">
      <c r="A741" s="7">
        <v>110</v>
      </c>
      <c r="B741" s="3">
        <v>116</v>
      </c>
      <c r="C741" s="2">
        <f>ROWS(A$2:A741)/COUNT($A$2:$A$1001)</f>
        <v>0.74</v>
      </c>
    </row>
    <row r="742" spans="1:3" hidden="1" x14ac:dyDescent="0.3">
      <c r="A742" s="7">
        <v>72</v>
      </c>
      <c r="B742" s="3">
        <v>116</v>
      </c>
      <c r="C742" s="2">
        <f>ROWS(A$2:A742)/COUNT($A$2:$A$1001)</f>
        <v>0.74099999999999999</v>
      </c>
    </row>
    <row r="743" spans="1:3" hidden="1" x14ac:dyDescent="0.3">
      <c r="A743" s="7">
        <v>103</v>
      </c>
      <c r="B743" s="3">
        <v>116</v>
      </c>
      <c r="C743" s="2">
        <f>ROWS(A$2:A743)/COUNT($A$2:$A$1001)</f>
        <v>0.74199999999999999</v>
      </c>
    </row>
    <row r="744" spans="1:3" hidden="1" x14ac:dyDescent="0.3">
      <c r="A744" s="7">
        <v>128</v>
      </c>
      <c r="B744" s="3">
        <v>116</v>
      </c>
      <c r="C744" s="2">
        <f>ROWS(A$2:A744)/COUNT($A$2:$A$1001)</f>
        <v>0.74299999999999999</v>
      </c>
    </row>
    <row r="745" spans="1:3" hidden="1" x14ac:dyDescent="0.3">
      <c r="A745" s="7">
        <v>107</v>
      </c>
      <c r="B745" s="3">
        <v>116</v>
      </c>
      <c r="C745" s="2">
        <f>ROWS(A$2:A745)/COUNT($A$2:$A$1001)</f>
        <v>0.74399999999999999</v>
      </c>
    </row>
    <row r="746" spans="1:3" hidden="1" x14ac:dyDescent="0.3">
      <c r="A746" s="7">
        <v>133</v>
      </c>
      <c r="B746" s="3">
        <v>116</v>
      </c>
      <c r="C746" s="2">
        <f>ROWS(A$2:A746)/COUNT($A$2:$A$1001)</f>
        <v>0.745</v>
      </c>
    </row>
    <row r="747" spans="1:3" hidden="1" x14ac:dyDescent="0.3">
      <c r="A747" s="7">
        <v>99</v>
      </c>
      <c r="B747" s="3">
        <v>116</v>
      </c>
      <c r="C747" s="2">
        <f>ROWS(A$2:A747)/COUNT($A$2:$A$1001)</f>
        <v>0.746</v>
      </c>
    </row>
    <row r="748" spans="1:3" hidden="1" x14ac:dyDescent="0.3">
      <c r="A748" s="7">
        <v>81</v>
      </c>
      <c r="B748" s="3">
        <v>116</v>
      </c>
      <c r="C748" s="2">
        <f>ROWS(A$2:A748)/COUNT($A$2:$A$1001)</f>
        <v>0.747</v>
      </c>
    </row>
    <row r="749" spans="1:3" hidden="1" x14ac:dyDescent="0.3">
      <c r="A749" s="7">
        <v>111</v>
      </c>
      <c r="B749" s="3">
        <v>116</v>
      </c>
      <c r="C749" s="2">
        <f>ROWS(A$2:A749)/COUNT($A$2:$A$1001)</f>
        <v>0.748</v>
      </c>
    </row>
    <row r="750" spans="1:3" hidden="1" x14ac:dyDescent="0.3">
      <c r="A750" s="7">
        <v>150</v>
      </c>
      <c r="B750" s="3">
        <v>116</v>
      </c>
      <c r="C750" s="2">
        <f>ROWS(A$2:A750)/COUNT($A$2:$A$1001)</f>
        <v>0.749</v>
      </c>
    </row>
    <row r="751" spans="1:3" hidden="1" x14ac:dyDescent="0.3">
      <c r="A751" s="7">
        <v>143</v>
      </c>
      <c r="B751" s="3">
        <v>116</v>
      </c>
      <c r="C751" s="2">
        <f>ROWS(A$2:A751)/COUNT($A$2:$A$1001)</f>
        <v>0.75</v>
      </c>
    </row>
    <row r="752" spans="1:3" hidden="1" x14ac:dyDescent="0.3">
      <c r="A752" s="7">
        <v>110</v>
      </c>
      <c r="B752" s="3">
        <v>116</v>
      </c>
      <c r="C752" s="2">
        <f>ROWS(A$2:A752)/COUNT($A$2:$A$1001)</f>
        <v>0.751</v>
      </c>
    </row>
    <row r="753" spans="1:3" hidden="1" x14ac:dyDescent="0.3">
      <c r="A753" s="7">
        <v>149</v>
      </c>
      <c r="B753" s="3">
        <v>116</v>
      </c>
      <c r="C753" s="2">
        <f>ROWS(A$2:A753)/COUNT($A$2:$A$1001)</f>
        <v>0.752</v>
      </c>
    </row>
    <row r="754" spans="1:3" hidden="1" x14ac:dyDescent="0.3">
      <c r="A754" s="7">
        <v>110</v>
      </c>
      <c r="B754" s="3">
        <v>117</v>
      </c>
      <c r="C754" s="2">
        <f>ROWS(A$2:A754)/COUNT($A$2:$A$1001)</f>
        <v>0.753</v>
      </c>
    </row>
    <row r="755" spans="1:3" hidden="1" x14ac:dyDescent="0.3">
      <c r="A755" s="7">
        <v>112</v>
      </c>
      <c r="B755" s="3">
        <v>117</v>
      </c>
      <c r="C755" s="2">
        <f>ROWS(A$2:A755)/COUNT($A$2:$A$1001)</f>
        <v>0.754</v>
      </c>
    </row>
    <row r="756" spans="1:3" hidden="1" x14ac:dyDescent="0.3">
      <c r="A756" s="7">
        <v>69</v>
      </c>
      <c r="B756" s="3">
        <v>117</v>
      </c>
      <c r="C756" s="2">
        <f>ROWS(A$2:A756)/COUNT($A$2:$A$1001)</f>
        <v>0.755</v>
      </c>
    </row>
    <row r="757" spans="1:3" hidden="1" x14ac:dyDescent="0.3">
      <c r="A757" s="7">
        <v>130</v>
      </c>
      <c r="B757" s="3">
        <v>117</v>
      </c>
      <c r="C757" s="2">
        <f>ROWS(A$2:A757)/COUNT($A$2:$A$1001)</f>
        <v>0.75600000000000001</v>
      </c>
    </row>
    <row r="758" spans="1:3" hidden="1" x14ac:dyDescent="0.3">
      <c r="A758" s="7">
        <v>101</v>
      </c>
      <c r="B758" s="3">
        <v>117</v>
      </c>
      <c r="C758" s="2">
        <f>ROWS(A$2:A758)/COUNT($A$2:$A$1001)</f>
        <v>0.75700000000000001</v>
      </c>
    </row>
    <row r="759" spans="1:3" hidden="1" x14ac:dyDescent="0.3">
      <c r="A759" s="7">
        <v>76</v>
      </c>
      <c r="B759" s="3">
        <v>117</v>
      </c>
      <c r="C759" s="2">
        <f>ROWS(A$2:A759)/COUNT($A$2:$A$1001)</f>
        <v>0.75800000000000001</v>
      </c>
    </row>
    <row r="760" spans="1:3" hidden="1" x14ac:dyDescent="0.3">
      <c r="A760" s="7">
        <v>105</v>
      </c>
      <c r="B760" s="3">
        <v>117</v>
      </c>
      <c r="C760" s="2">
        <f>ROWS(A$2:A760)/COUNT($A$2:$A$1001)</f>
        <v>0.75900000000000001</v>
      </c>
    </row>
    <row r="761" spans="1:3" hidden="1" x14ac:dyDescent="0.3">
      <c r="A761" s="7">
        <v>169</v>
      </c>
      <c r="B761" s="3">
        <v>117</v>
      </c>
      <c r="C761" s="2">
        <f>ROWS(A$2:A761)/COUNT($A$2:$A$1001)</f>
        <v>0.76</v>
      </c>
    </row>
    <row r="762" spans="1:3" hidden="1" x14ac:dyDescent="0.3">
      <c r="A762" s="7">
        <v>117</v>
      </c>
      <c r="B762" s="3">
        <v>117</v>
      </c>
      <c r="C762" s="2">
        <f>ROWS(A$2:A762)/COUNT($A$2:$A$1001)</f>
        <v>0.76100000000000001</v>
      </c>
    </row>
    <row r="763" spans="1:3" hidden="1" x14ac:dyDescent="0.3">
      <c r="A763" s="7">
        <v>121</v>
      </c>
      <c r="B763" s="3">
        <v>117</v>
      </c>
      <c r="C763" s="2">
        <f>ROWS(A$2:A763)/COUNT($A$2:$A$1001)</f>
        <v>0.76200000000000001</v>
      </c>
    </row>
    <row r="764" spans="1:3" hidden="1" x14ac:dyDescent="0.3">
      <c r="A764" s="7">
        <v>71</v>
      </c>
      <c r="B764" s="3">
        <v>117</v>
      </c>
      <c r="C764" s="2">
        <f>ROWS(A$2:A764)/COUNT($A$2:$A$1001)</f>
        <v>0.76300000000000001</v>
      </c>
    </row>
    <row r="765" spans="1:3" hidden="1" x14ac:dyDescent="0.3">
      <c r="A765" s="7">
        <v>115</v>
      </c>
      <c r="B765" s="3">
        <v>117</v>
      </c>
      <c r="C765" s="2">
        <f>ROWS(A$2:A765)/COUNT($A$2:$A$1001)</f>
        <v>0.76400000000000001</v>
      </c>
    </row>
    <row r="766" spans="1:3" hidden="1" x14ac:dyDescent="0.3">
      <c r="A766" s="7">
        <v>99</v>
      </c>
      <c r="B766" s="3">
        <v>117</v>
      </c>
      <c r="C766" s="2">
        <f>ROWS(A$2:A766)/COUNT($A$2:$A$1001)</f>
        <v>0.76500000000000001</v>
      </c>
    </row>
    <row r="767" spans="1:3" hidden="1" x14ac:dyDescent="0.3">
      <c r="A767" s="7">
        <v>83</v>
      </c>
      <c r="B767" s="3">
        <v>117</v>
      </c>
      <c r="C767" s="2">
        <f>ROWS(A$2:A767)/COUNT($A$2:$A$1001)</f>
        <v>0.76600000000000001</v>
      </c>
    </row>
    <row r="768" spans="1:3" hidden="1" x14ac:dyDescent="0.3">
      <c r="A768" s="7">
        <v>134</v>
      </c>
      <c r="B768" s="3">
        <v>117</v>
      </c>
      <c r="C768" s="2">
        <f>ROWS(A$2:A768)/COUNT($A$2:$A$1001)</f>
        <v>0.76700000000000002</v>
      </c>
    </row>
    <row r="769" spans="1:3" hidden="1" x14ac:dyDescent="0.3">
      <c r="A769" s="7">
        <v>112</v>
      </c>
      <c r="B769" s="3">
        <v>117</v>
      </c>
      <c r="C769" s="2">
        <f>ROWS(A$2:A769)/COUNT($A$2:$A$1001)</f>
        <v>0.76800000000000002</v>
      </c>
    </row>
    <row r="770" spans="1:3" hidden="1" x14ac:dyDescent="0.3">
      <c r="A770" s="7">
        <v>77</v>
      </c>
      <c r="B770" s="3">
        <v>117</v>
      </c>
      <c r="C770" s="2">
        <f>ROWS(A$2:A770)/COUNT($A$2:$A$1001)</f>
        <v>0.76900000000000002</v>
      </c>
    </row>
    <row r="771" spans="1:3" hidden="1" x14ac:dyDescent="0.3">
      <c r="A771" s="7">
        <v>126</v>
      </c>
      <c r="B771" s="3">
        <v>117</v>
      </c>
      <c r="C771" s="2">
        <f>ROWS(A$2:A771)/COUNT($A$2:$A$1001)</f>
        <v>0.77</v>
      </c>
    </row>
    <row r="772" spans="1:3" hidden="1" x14ac:dyDescent="0.3">
      <c r="A772" s="7">
        <v>90</v>
      </c>
      <c r="B772" s="3">
        <v>117</v>
      </c>
      <c r="C772" s="2">
        <f>ROWS(A$2:A772)/COUNT($A$2:$A$1001)</f>
        <v>0.77100000000000002</v>
      </c>
    </row>
    <row r="773" spans="1:3" hidden="1" x14ac:dyDescent="0.3">
      <c r="A773" s="7">
        <v>124</v>
      </c>
      <c r="B773" s="3">
        <v>118</v>
      </c>
      <c r="C773" s="2">
        <f>ROWS(A$2:A773)/COUNT($A$2:$A$1001)</f>
        <v>0.77200000000000002</v>
      </c>
    </row>
    <row r="774" spans="1:3" hidden="1" x14ac:dyDescent="0.3">
      <c r="A774" s="7">
        <v>135</v>
      </c>
      <c r="B774" s="3">
        <v>118</v>
      </c>
      <c r="C774" s="2">
        <f>ROWS(A$2:A774)/COUNT($A$2:$A$1001)</f>
        <v>0.77300000000000002</v>
      </c>
    </row>
    <row r="775" spans="1:3" hidden="1" x14ac:dyDescent="0.3">
      <c r="A775" s="7">
        <v>86</v>
      </c>
      <c r="B775" s="3">
        <v>118</v>
      </c>
      <c r="C775" s="2">
        <f>ROWS(A$2:A775)/COUNT($A$2:$A$1001)</f>
        <v>0.77400000000000002</v>
      </c>
    </row>
    <row r="776" spans="1:3" hidden="1" x14ac:dyDescent="0.3">
      <c r="A776" s="7">
        <v>61</v>
      </c>
      <c r="B776" s="3">
        <v>118</v>
      </c>
      <c r="C776" s="2">
        <f>ROWS(A$2:A776)/COUNT($A$2:$A$1001)</f>
        <v>0.77500000000000002</v>
      </c>
    </row>
    <row r="777" spans="1:3" hidden="1" x14ac:dyDescent="0.3">
      <c r="A777" s="7">
        <v>125</v>
      </c>
      <c r="B777" s="3">
        <v>118</v>
      </c>
      <c r="C777" s="2">
        <f>ROWS(A$2:A777)/COUNT($A$2:$A$1001)</f>
        <v>0.77600000000000002</v>
      </c>
    </row>
    <row r="778" spans="1:3" hidden="1" x14ac:dyDescent="0.3">
      <c r="A778" s="7">
        <v>108</v>
      </c>
      <c r="B778" s="3">
        <v>118</v>
      </c>
      <c r="C778" s="2">
        <f>ROWS(A$2:A778)/COUNT($A$2:$A$1001)</f>
        <v>0.77700000000000002</v>
      </c>
    </row>
    <row r="779" spans="1:3" hidden="1" x14ac:dyDescent="0.3">
      <c r="A779" s="7">
        <v>124</v>
      </c>
      <c r="B779" s="3">
        <v>118</v>
      </c>
      <c r="C779" s="2">
        <f>ROWS(A$2:A779)/COUNT($A$2:$A$1001)</f>
        <v>0.77800000000000002</v>
      </c>
    </row>
    <row r="780" spans="1:3" hidden="1" x14ac:dyDescent="0.3">
      <c r="A780" s="7">
        <v>42</v>
      </c>
      <c r="B780" s="3">
        <v>118</v>
      </c>
      <c r="C780" s="2">
        <f>ROWS(A$2:A780)/COUNT($A$2:$A$1001)</f>
        <v>0.77900000000000003</v>
      </c>
    </row>
    <row r="781" spans="1:3" hidden="1" x14ac:dyDescent="0.3">
      <c r="A781" s="7">
        <v>100</v>
      </c>
      <c r="B781" s="3">
        <v>118</v>
      </c>
      <c r="C781" s="2">
        <f>ROWS(A$2:A781)/COUNT($A$2:$A$1001)</f>
        <v>0.78</v>
      </c>
    </row>
    <row r="782" spans="1:3" hidden="1" x14ac:dyDescent="0.3">
      <c r="A782" s="7">
        <v>94</v>
      </c>
      <c r="B782" s="3">
        <v>118</v>
      </c>
      <c r="C782" s="2">
        <f>ROWS(A$2:A782)/COUNT($A$2:$A$1001)</f>
        <v>0.78100000000000003</v>
      </c>
    </row>
    <row r="783" spans="1:3" hidden="1" x14ac:dyDescent="0.3">
      <c r="A783" s="7">
        <v>113</v>
      </c>
      <c r="B783" s="3">
        <v>118</v>
      </c>
      <c r="C783" s="2">
        <f>ROWS(A$2:A783)/COUNT($A$2:$A$1001)</f>
        <v>0.78200000000000003</v>
      </c>
    </row>
    <row r="784" spans="1:3" hidden="1" x14ac:dyDescent="0.3">
      <c r="A784" s="7">
        <v>117</v>
      </c>
      <c r="B784" s="3">
        <v>118</v>
      </c>
      <c r="C784" s="2">
        <f>ROWS(A$2:A784)/COUNT($A$2:$A$1001)</f>
        <v>0.78300000000000003</v>
      </c>
    </row>
    <row r="785" spans="1:3" hidden="1" x14ac:dyDescent="0.3">
      <c r="A785" s="7">
        <v>126</v>
      </c>
      <c r="B785" s="3">
        <v>118</v>
      </c>
      <c r="C785" s="2">
        <f>ROWS(A$2:A785)/COUNT($A$2:$A$1001)</f>
        <v>0.78400000000000003</v>
      </c>
    </row>
    <row r="786" spans="1:3" hidden="1" x14ac:dyDescent="0.3">
      <c r="A786" s="7">
        <v>74</v>
      </c>
      <c r="B786" s="3">
        <v>119</v>
      </c>
      <c r="C786" s="2">
        <f>ROWS(A$2:A786)/COUNT($A$2:$A$1001)</f>
        <v>0.78500000000000003</v>
      </c>
    </row>
    <row r="787" spans="1:3" hidden="1" x14ac:dyDescent="0.3">
      <c r="A787" s="7">
        <v>91</v>
      </c>
      <c r="B787" s="3">
        <v>119</v>
      </c>
      <c r="C787" s="2">
        <f>ROWS(A$2:A787)/COUNT($A$2:$A$1001)</f>
        <v>0.78600000000000003</v>
      </c>
    </row>
    <row r="788" spans="1:3" hidden="1" x14ac:dyDescent="0.3">
      <c r="A788" s="7">
        <v>15</v>
      </c>
      <c r="B788" s="3">
        <v>119</v>
      </c>
      <c r="C788" s="2">
        <f>ROWS(A$2:A788)/COUNT($A$2:$A$1001)</f>
        <v>0.78700000000000003</v>
      </c>
    </row>
    <row r="789" spans="1:3" hidden="1" x14ac:dyDescent="0.3">
      <c r="A789" s="7">
        <v>107</v>
      </c>
      <c r="B789" s="3">
        <v>119</v>
      </c>
      <c r="C789" s="2">
        <f>ROWS(A$2:A789)/COUNT($A$2:$A$1001)</f>
        <v>0.78800000000000003</v>
      </c>
    </row>
    <row r="790" spans="1:3" hidden="1" x14ac:dyDescent="0.3">
      <c r="A790" s="7">
        <v>108</v>
      </c>
      <c r="B790" s="3">
        <v>119</v>
      </c>
      <c r="C790" s="2">
        <f>ROWS(A$2:A790)/COUNT($A$2:$A$1001)</f>
        <v>0.78900000000000003</v>
      </c>
    </row>
    <row r="791" spans="1:3" hidden="1" x14ac:dyDescent="0.3">
      <c r="A791" s="7">
        <v>125</v>
      </c>
      <c r="B791" s="3">
        <v>119</v>
      </c>
      <c r="C791" s="2">
        <f>ROWS(A$2:A791)/COUNT($A$2:$A$1001)</f>
        <v>0.79</v>
      </c>
    </row>
    <row r="792" spans="1:3" hidden="1" x14ac:dyDescent="0.3">
      <c r="A792" s="7">
        <v>96</v>
      </c>
      <c r="B792" s="3">
        <v>119</v>
      </c>
      <c r="C792" s="2">
        <f>ROWS(A$2:A792)/COUNT($A$2:$A$1001)</f>
        <v>0.79100000000000004</v>
      </c>
    </row>
    <row r="793" spans="1:3" hidden="1" x14ac:dyDescent="0.3">
      <c r="A793" s="7">
        <v>145</v>
      </c>
      <c r="B793" s="3">
        <v>119</v>
      </c>
      <c r="C793" s="2">
        <f>ROWS(A$2:A793)/COUNT($A$2:$A$1001)</f>
        <v>0.79200000000000004</v>
      </c>
    </row>
    <row r="794" spans="1:3" hidden="1" x14ac:dyDescent="0.3">
      <c r="A794" s="7">
        <v>87</v>
      </c>
      <c r="B794" s="3">
        <v>119</v>
      </c>
      <c r="C794" s="2">
        <f>ROWS(A$2:A794)/COUNT($A$2:$A$1001)</f>
        <v>0.79300000000000004</v>
      </c>
    </row>
    <row r="795" spans="1:3" hidden="1" x14ac:dyDescent="0.3">
      <c r="A795" s="7">
        <v>64</v>
      </c>
      <c r="B795" s="3">
        <v>119</v>
      </c>
      <c r="C795" s="2">
        <f>ROWS(A$2:A795)/COUNT($A$2:$A$1001)</f>
        <v>0.79400000000000004</v>
      </c>
    </row>
    <row r="796" spans="1:3" hidden="1" x14ac:dyDescent="0.3">
      <c r="A796" s="7">
        <v>131</v>
      </c>
      <c r="B796" s="3">
        <v>119</v>
      </c>
      <c r="C796" s="2">
        <f>ROWS(A$2:A796)/COUNT($A$2:$A$1001)</f>
        <v>0.79500000000000004</v>
      </c>
    </row>
    <row r="797" spans="1:3" hidden="1" x14ac:dyDescent="0.3">
      <c r="A797" s="7">
        <v>108</v>
      </c>
      <c r="B797" s="3">
        <v>119</v>
      </c>
      <c r="C797" s="2">
        <f>ROWS(A$2:A797)/COUNT($A$2:$A$1001)</f>
        <v>0.79600000000000004</v>
      </c>
    </row>
    <row r="798" spans="1:3" hidden="1" x14ac:dyDescent="0.3">
      <c r="A798" s="7">
        <v>84</v>
      </c>
      <c r="B798" s="3">
        <v>119</v>
      </c>
      <c r="C798" s="2">
        <f>ROWS(A$2:A798)/COUNT($A$2:$A$1001)</f>
        <v>0.79700000000000004</v>
      </c>
    </row>
    <row r="799" spans="1:3" hidden="1" x14ac:dyDescent="0.3">
      <c r="A799" s="7">
        <v>81</v>
      </c>
      <c r="B799" s="3">
        <v>119</v>
      </c>
      <c r="C799" s="2">
        <f>ROWS(A$2:A799)/COUNT($A$2:$A$1001)</f>
        <v>0.79800000000000004</v>
      </c>
    </row>
    <row r="800" spans="1:3" hidden="1" x14ac:dyDescent="0.3">
      <c r="A800" s="7">
        <v>95</v>
      </c>
      <c r="B800" s="3">
        <v>119</v>
      </c>
      <c r="C800" s="2">
        <f>ROWS(A$2:A800)/COUNT($A$2:$A$1001)</f>
        <v>0.79900000000000004</v>
      </c>
    </row>
    <row r="801" spans="1:3" hidden="1" x14ac:dyDescent="0.3">
      <c r="A801" s="7">
        <v>145</v>
      </c>
      <c r="B801" s="3">
        <v>120</v>
      </c>
      <c r="C801" s="2">
        <f>ROWS(A$2:A801)/COUNT($A$2:$A$1001)</f>
        <v>0.8</v>
      </c>
    </row>
    <row r="802" spans="1:3" hidden="1" x14ac:dyDescent="0.3">
      <c r="A802" s="7">
        <v>110</v>
      </c>
      <c r="B802" s="3">
        <v>120</v>
      </c>
      <c r="C802" s="2">
        <f>ROWS(A$2:A802)/COUNT($A$2:$A$1001)</f>
        <v>0.80100000000000005</v>
      </c>
    </row>
    <row r="803" spans="1:3" hidden="1" x14ac:dyDescent="0.3">
      <c r="A803" s="7">
        <v>87</v>
      </c>
      <c r="B803" s="3">
        <v>120</v>
      </c>
      <c r="C803" s="2">
        <f>ROWS(A$2:A803)/COUNT($A$2:$A$1001)</f>
        <v>0.80200000000000005</v>
      </c>
    </row>
    <row r="804" spans="1:3" hidden="1" x14ac:dyDescent="0.3">
      <c r="A804" s="7">
        <v>75</v>
      </c>
      <c r="B804" s="3">
        <v>120</v>
      </c>
      <c r="C804" s="2">
        <f>ROWS(A$2:A804)/COUNT($A$2:$A$1001)</f>
        <v>0.80300000000000005</v>
      </c>
    </row>
    <row r="805" spans="1:3" hidden="1" x14ac:dyDescent="0.3">
      <c r="A805" s="7">
        <v>147</v>
      </c>
      <c r="B805" s="3">
        <v>120</v>
      </c>
      <c r="C805" s="2">
        <f>ROWS(A$2:A805)/COUNT($A$2:$A$1001)</f>
        <v>0.80400000000000005</v>
      </c>
    </row>
    <row r="806" spans="1:3" hidden="1" x14ac:dyDescent="0.3">
      <c r="A806" s="7">
        <v>81</v>
      </c>
      <c r="B806" s="3">
        <v>120</v>
      </c>
      <c r="C806" s="2">
        <f>ROWS(A$2:A806)/COUNT($A$2:$A$1001)</f>
        <v>0.80500000000000005</v>
      </c>
    </row>
    <row r="807" spans="1:3" hidden="1" x14ac:dyDescent="0.3">
      <c r="A807" s="7">
        <v>114</v>
      </c>
      <c r="B807" s="3">
        <v>120</v>
      </c>
      <c r="C807" s="2">
        <f>ROWS(A$2:A807)/COUNT($A$2:$A$1001)</f>
        <v>0.80600000000000005</v>
      </c>
    </row>
    <row r="808" spans="1:3" hidden="1" x14ac:dyDescent="0.3">
      <c r="A808" s="7">
        <v>81</v>
      </c>
      <c r="B808" s="3">
        <v>120</v>
      </c>
      <c r="C808" s="2">
        <f>ROWS(A$2:A808)/COUNT($A$2:$A$1001)</f>
        <v>0.80700000000000005</v>
      </c>
    </row>
    <row r="809" spans="1:3" hidden="1" x14ac:dyDescent="0.3">
      <c r="A809" s="7">
        <v>91</v>
      </c>
      <c r="B809" s="3">
        <v>120</v>
      </c>
      <c r="C809" s="2">
        <f>ROWS(A$2:A809)/COUNT($A$2:$A$1001)</f>
        <v>0.80800000000000005</v>
      </c>
    </row>
    <row r="810" spans="1:3" hidden="1" x14ac:dyDescent="0.3">
      <c r="A810" s="7">
        <v>132</v>
      </c>
      <c r="B810" s="3">
        <v>120</v>
      </c>
      <c r="C810" s="2">
        <f>ROWS(A$2:A810)/COUNT($A$2:$A$1001)</f>
        <v>0.80900000000000005</v>
      </c>
    </row>
    <row r="811" spans="1:3" hidden="1" x14ac:dyDescent="0.3">
      <c r="A811" s="7">
        <v>91</v>
      </c>
      <c r="B811" s="3">
        <v>120</v>
      </c>
      <c r="C811" s="2">
        <f>ROWS(A$2:A811)/COUNT($A$2:$A$1001)</f>
        <v>0.81</v>
      </c>
    </row>
    <row r="812" spans="1:3" hidden="1" x14ac:dyDescent="0.3">
      <c r="A812" s="7">
        <v>129</v>
      </c>
      <c r="B812" s="3">
        <v>121</v>
      </c>
      <c r="C812" s="2">
        <f>ROWS(A$2:A812)/COUNT($A$2:$A$1001)</f>
        <v>0.81100000000000005</v>
      </c>
    </row>
    <row r="813" spans="1:3" hidden="1" x14ac:dyDescent="0.3">
      <c r="A813" s="7">
        <v>99</v>
      </c>
      <c r="B813" s="3">
        <v>121</v>
      </c>
      <c r="C813" s="2">
        <f>ROWS(A$2:A813)/COUNT($A$2:$A$1001)</f>
        <v>0.81200000000000006</v>
      </c>
    </row>
    <row r="814" spans="1:3" hidden="1" x14ac:dyDescent="0.3">
      <c r="A814" s="7">
        <v>104</v>
      </c>
      <c r="B814" s="3">
        <v>121</v>
      </c>
      <c r="C814" s="2">
        <f>ROWS(A$2:A814)/COUNT($A$2:$A$1001)</f>
        <v>0.81299999999999994</v>
      </c>
    </row>
    <row r="815" spans="1:3" hidden="1" x14ac:dyDescent="0.3">
      <c r="A815" s="7">
        <v>87</v>
      </c>
      <c r="B815" s="3">
        <v>121</v>
      </c>
      <c r="C815" s="2">
        <f>ROWS(A$2:A815)/COUNT($A$2:$A$1001)</f>
        <v>0.81399999999999995</v>
      </c>
    </row>
    <row r="816" spans="1:3" hidden="1" x14ac:dyDescent="0.3">
      <c r="A816" s="7">
        <v>93</v>
      </c>
      <c r="B816" s="3">
        <v>121</v>
      </c>
      <c r="C816" s="2">
        <f>ROWS(A$2:A816)/COUNT($A$2:$A$1001)</f>
        <v>0.81499999999999995</v>
      </c>
    </row>
    <row r="817" spans="1:3" hidden="1" x14ac:dyDescent="0.3">
      <c r="A817" s="7">
        <v>49</v>
      </c>
      <c r="B817" s="3">
        <v>121</v>
      </c>
      <c r="C817" s="2">
        <f>ROWS(A$2:A817)/COUNT($A$2:$A$1001)</f>
        <v>0.81599999999999995</v>
      </c>
    </row>
    <row r="818" spans="1:3" hidden="1" x14ac:dyDescent="0.3">
      <c r="A818" s="7">
        <v>96</v>
      </c>
      <c r="B818" s="3">
        <v>121</v>
      </c>
      <c r="C818" s="2">
        <f>ROWS(A$2:A818)/COUNT($A$2:$A$1001)</f>
        <v>0.81699999999999995</v>
      </c>
    </row>
    <row r="819" spans="1:3" hidden="1" x14ac:dyDescent="0.3">
      <c r="A819" s="7">
        <v>76</v>
      </c>
      <c r="B819" s="3">
        <v>121</v>
      </c>
      <c r="C819" s="2">
        <f>ROWS(A$2:A819)/COUNT($A$2:$A$1001)</f>
        <v>0.81799999999999995</v>
      </c>
    </row>
    <row r="820" spans="1:3" hidden="1" x14ac:dyDescent="0.3">
      <c r="A820" s="7">
        <v>101</v>
      </c>
      <c r="B820" s="3">
        <v>122</v>
      </c>
      <c r="C820" s="2">
        <f>ROWS(A$2:A820)/COUNT($A$2:$A$1001)</f>
        <v>0.81899999999999995</v>
      </c>
    </row>
    <row r="821" spans="1:3" hidden="1" x14ac:dyDescent="0.3">
      <c r="A821" s="7">
        <v>83</v>
      </c>
      <c r="B821" s="3">
        <v>122</v>
      </c>
      <c r="C821" s="2">
        <f>ROWS(A$2:A821)/COUNT($A$2:$A$1001)</f>
        <v>0.82</v>
      </c>
    </row>
    <row r="822" spans="1:3" hidden="1" x14ac:dyDescent="0.3">
      <c r="A822" s="7">
        <v>104</v>
      </c>
      <c r="B822" s="3">
        <v>122</v>
      </c>
      <c r="C822" s="2">
        <f>ROWS(A$2:A822)/COUNT($A$2:$A$1001)</f>
        <v>0.82099999999999995</v>
      </c>
    </row>
    <row r="823" spans="1:3" hidden="1" x14ac:dyDescent="0.3">
      <c r="A823" s="7">
        <v>103</v>
      </c>
      <c r="B823" s="3">
        <v>122</v>
      </c>
      <c r="C823" s="2">
        <f>ROWS(A$2:A823)/COUNT($A$2:$A$1001)</f>
        <v>0.82199999999999995</v>
      </c>
    </row>
    <row r="824" spans="1:3" hidden="1" x14ac:dyDescent="0.3">
      <c r="A824" s="7">
        <v>92</v>
      </c>
      <c r="B824" s="3">
        <v>122</v>
      </c>
      <c r="C824" s="2">
        <f>ROWS(A$2:A824)/COUNT($A$2:$A$1001)</f>
        <v>0.82299999999999995</v>
      </c>
    </row>
    <row r="825" spans="1:3" hidden="1" x14ac:dyDescent="0.3">
      <c r="A825" s="7">
        <v>74</v>
      </c>
      <c r="B825" s="3">
        <v>122</v>
      </c>
      <c r="C825" s="2">
        <f>ROWS(A$2:A825)/COUNT($A$2:$A$1001)</f>
        <v>0.82399999999999995</v>
      </c>
    </row>
    <row r="826" spans="1:3" hidden="1" x14ac:dyDescent="0.3">
      <c r="A826" s="7">
        <v>99</v>
      </c>
      <c r="B826" s="3">
        <v>123</v>
      </c>
      <c r="C826" s="2">
        <f>ROWS(A$2:A826)/COUNT($A$2:$A$1001)</f>
        <v>0.82499999999999996</v>
      </c>
    </row>
    <row r="827" spans="1:3" hidden="1" x14ac:dyDescent="0.3">
      <c r="A827" s="7">
        <v>130</v>
      </c>
      <c r="B827" s="3">
        <v>123</v>
      </c>
      <c r="C827" s="2">
        <f>ROWS(A$2:A827)/COUNT($A$2:$A$1001)</f>
        <v>0.82599999999999996</v>
      </c>
    </row>
    <row r="828" spans="1:3" hidden="1" x14ac:dyDescent="0.3">
      <c r="A828" s="7">
        <v>96</v>
      </c>
      <c r="B828" s="3">
        <v>123</v>
      </c>
      <c r="C828" s="2">
        <f>ROWS(A$2:A828)/COUNT($A$2:$A$1001)</f>
        <v>0.82699999999999996</v>
      </c>
    </row>
    <row r="829" spans="1:3" hidden="1" x14ac:dyDescent="0.3">
      <c r="A829" s="7">
        <v>90</v>
      </c>
      <c r="B829" s="3">
        <v>123</v>
      </c>
      <c r="C829" s="2">
        <f>ROWS(A$2:A829)/COUNT($A$2:$A$1001)</f>
        <v>0.82799999999999996</v>
      </c>
    </row>
    <row r="830" spans="1:3" hidden="1" x14ac:dyDescent="0.3">
      <c r="A830" s="7">
        <v>69</v>
      </c>
      <c r="B830" s="3">
        <v>123</v>
      </c>
      <c r="C830" s="2">
        <f>ROWS(A$2:A830)/COUNT($A$2:$A$1001)</f>
        <v>0.82899999999999996</v>
      </c>
    </row>
    <row r="831" spans="1:3" hidden="1" x14ac:dyDescent="0.3">
      <c r="A831" s="7">
        <v>103</v>
      </c>
      <c r="B831" s="3">
        <v>123</v>
      </c>
      <c r="C831" s="2">
        <f>ROWS(A$2:A831)/COUNT($A$2:$A$1001)</f>
        <v>0.83</v>
      </c>
    </row>
    <row r="832" spans="1:3" hidden="1" x14ac:dyDescent="0.3">
      <c r="A832" s="7">
        <v>70</v>
      </c>
      <c r="B832" s="3">
        <v>123</v>
      </c>
      <c r="C832" s="2">
        <f>ROWS(A$2:A832)/COUNT($A$2:$A$1001)</f>
        <v>0.83099999999999996</v>
      </c>
    </row>
    <row r="833" spans="1:3" hidden="1" x14ac:dyDescent="0.3">
      <c r="A833" s="7">
        <v>94</v>
      </c>
      <c r="B833" s="3">
        <v>123</v>
      </c>
      <c r="C833" s="2">
        <f>ROWS(A$2:A833)/COUNT($A$2:$A$1001)</f>
        <v>0.83199999999999996</v>
      </c>
    </row>
    <row r="834" spans="1:3" hidden="1" x14ac:dyDescent="0.3">
      <c r="A834" s="7">
        <v>102</v>
      </c>
      <c r="B834" s="3">
        <v>123</v>
      </c>
      <c r="C834" s="2">
        <f>ROWS(A$2:A834)/COUNT($A$2:$A$1001)</f>
        <v>0.83299999999999996</v>
      </c>
    </row>
    <row r="835" spans="1:3" hidden="1" x14ac:dyDescent="0.3">
      <c r="A835" s="7">
        <v>114</v>
      </c>
      <c r="B835" s="3">
        <v>123</v>
      </c>
      <c r="C835" s="2">
        <f>ROWS(A$2:A835)/COUNT($A$2:$A$1001)</f>
        <v>0.83399999999999996</v>
      </c>
    </row>
    <row r="836" spans="1:3" hidden="1" x14ac:dyDescent="0.3">
      <c r="A836" s="7">
        <v>105</v>
      </c>
      <c r="B836" s="3">
        <v>123</v>
      </c>
      <c r="C836" s="2">
        <f>ROWS(A$2:A836)/COUNT($A$2:$A$1001)</f>
        <v>0.83499999999999996</v>
      </c>
    </row>
    <row r="837" spans="1:3" hidden="1" x14ac:dyDescent="0.3">
      <c r="A837" s="7">
        <v>77</v>
      </c>
      <c r="B837" s="3">
        <v>123</v>
      </c>
      <c r="C837" s="2">
        <f>ROWS(A$2:A837)/COUNT($A$2:$A$1001)</f>
        <v>0.83599999999999997</v>
      </c>
    </row>
    <row r="838" spans="1:3" hidden="1" x14ac:dyDescent="0.3">
      <c r="A838" s="7">
        <v>98</v>
      </c>
      <c r="B838" s="3">
        <v>124</v>
      </c>
      <c r="C838" s="2">
        <f>ROWS(A$2:A838)/COUNT($A$2:$A$1001)</f>
        <v>0.83699999999999997</v>
      </c>
    </row>
    <row r="839" spans="1:3" hidden="1" x14ac:dyDescent="0.3">
      <c r="A839" s="7">
        <v>98</v>
      </c>
      <c r="B839" s="3">
        <v>124</v>
      </c>
      <c r="C839" s="2">
        <f>ROWS(A$2:A839)/COUNT($A$2:$A$1001)</f>
        <v>0.83799999999999997</v>
      </c>
    </row>
    <row r="840" spans="1:3" hidden="1" x14ac:dyDescent="0.3">
      <c r="A840" s="7">
        <v>90</v>
      </c>
      <c r="B840" s="3">
        <v>124</v>
      </c>
      <c r="C840" s="2">
        <f>ROWS(A$2:A840)/COUNT($A$2:$A$1001)</f>
        <v>0.83899999999999997</v>
      </c>
    </row>
    <row r="841" spans="1:3" hidden="1" x14ac:dyDescent="0.3">
      <c r="A841" s="7">
        <v>111</v>
      </c>
      <c r="B841" s="3">
        <v>124</v>
      </c>
      <c r="C841" s="2">
        <f>ROWS(A$2:A841)/COUNT($A$2:$A$1001)</f>
        <v>0.84</v>
      </c>
    </row>
    <row r="842" spans="1:3" hidden="1" x14ac:dyDescent="0.3">
      <c r="A842" s="7">
        <v>63</v>
      </c>
      <c r="B842" s="3">
        <v>124</v>
      </c>
      <c r="C842" s="2">
        <f>ROWS(A$2:A842)/COUNT($A$2:$A$1001)</f>
        <v>0.84099999999999997</v>
      </c>
    </row>
    <row r="843" spans="1:3" hidden="1" x14ac:dyDescent="0.3">
      <c r="A843" s="7">
        <v>74</v>
      </c>
      <c r="B843" s="3">
        <v>124</v>
      </c>
      <c r="C843" s="2">
        <f>ROWS(A$2:A843)/COUNT($A$2:$A$1001)</f>
        <v>0.84199999999999997</v>
      </c>
    </row>
    <row r="844" spans="1:3" hidden="1" x14ac:dyDescent="0.3">
      <c r="A844" s="7">
        <v>151</v>
      </c>
      <c r="B844" s="3">
        <v>124</v>
      </c>
      <c r="C844" s="2">
        <f>ROWS(A$2:A844)/COUNT($A$2:$A$1001)</f>
        <v>0.84299999999999997</v>
      </c>
    </row>
    <row r="845" spans="1:3" hidden="1" x14ac:dyDescent="0.3">
      <c r="A845" s="7">
        <v>120</v>
      </c>
      <c r="B845" s="3">
        <v>124</v>
      </c>
      <c r="C845" s="2">
        <f>ROWS(A$2:A845)/COUNT($A$2:$A$1001)</f>
        <v>0.84399999999999997</v>
      </c>
    </row>
    <row r="846" spans="1:3" hidden="1" x14ac:dyDescent="0.3">
      <c r="A846" s="7">
        <v>100</v>
      </c>
      <c r="B846" s="3">
        <v>124</v>
      </c>
      <c r="C846" s="2">
        <f>ROWS(A$2:A846)/COUNT($A$2:$A$1001)</f>
        <v>0.84499999999999997</v>
      </c>
    </row>
    <row r="847" spans="1:3" hidden="1" x14ac:dyDescent="0.3">
      <c r="A847" s="7">
        <v>100</v>
      </c>
      <c r="B847" s="3">
        <v>124</v>
      </c>
      <c r="C847" s="2">
        <f>ROWS(A$2:A847)/COUNT($A$2:$A$1001)</f>
        <v>0.84599999999999997</v>
      </c>
    </row>
    <row r="848" spans="1:3" hidden="1" x14ac:dyDescent="0.3">
      <c r="A848" s="7">
        <v>99</v>
      </c>
      <c r="B848" s="3">
        <v>124</v>
      </c>
      <c r="C848" s="2">
        <f>ROWS(A$2:A848)/COUNT($A$2:$A$1001)</f>
        <v>0.84699999999999998</v>
      </c>
    </row>
    <row r="849" spans="1:3" hidden="1" x14ac:dyDescent="0.3">
      <c r="A849" s="7">
        <v>117</v>
      </c>
      <c r="B849" s="3">
        <v>125</v>
      </c>
      <c r="C849" s="2">
        <f>ROWS(A$2:A849)/COUNT($A$2:$A$1001)</f>
        <v>0.84799999999999998</v>
      </c>
    </row>
    <row r="850" spans="1:3" hidden="1" x14ac:dyDescent="0.3">
      <c r="A850" s="7">
        <v>69</v>
      </c>
      <c r="B850" s="3">
        <v>125</v>
      </c>
      <c r="C850" s="2">
        <f>ROWS(A$2:A850)/COUNT($A$2:$A$1001)</f>
        <v>0.84899999999999998</v>
      </c>
    </row>
    <row r="851" spans="1:3" hidden="1" x14ac:dyDescent="0.3">
      <c r="A851" s="7">
        <v>86</v>
      </c>
      <c r="B851" s="3">
        <v>125</v>
      </c>
      <c r="C851" s="2">
        <f>ROWS(A$2:A851)/COUNT($A$2:$A$1001)</f>
        <v>0.85</v>
      </c>
    </row>
    <row r="852" spans="1:3" hidden="1" x14ac:dyDescent="0.3">
      <c r="A852" s="7">
        <v>76</v>
      </c>
      <c r="B852" s="3">
        <v>125</v>
      </c>
      <c r="C852" s="2">
        <f>ROWS(A$2:A852)/COUNT($A$2:$A$1001)</f>
        <v>0.85099999999999998</v>
      </c>
    </row>
    <row r="853" spans="1:3" hidden="1" x14ac:dyDescent="0.3">
      <c r="A853" s="7">
        <v>152</v>
      </c>
      <c r="B853" s="3">
        <v>125</v>
      </c>
      <c r="C853" s="2">
        <f>ROWS(A$2:A853)/COUNT($A$2:$A$1001)</f>
        <v>0.85199999999999998</v>
      </c>
    </row>
    <row r="854" spans="1:3" hidden="1" x14ac:dyDescent="0.3">
      <c r="A854" s="7">
        <v>116</v>
      </c>
      <c r="B854" s="3">
        <v>125</v>
      </c>
      <c r="C854" s="2">
        <f>ROWS(A$2:A854)/COUNT($A$2:$A$1001)</f>
        <v>0.85299999999999998</v>
      </c>
    </row>
    <row r="855" spans="1:3" hidden="1" x14ac:dyDescent="0.3">
      <c r="A855" s="7">
        <v>81</v>
      </c>
      <c r="B855" s="3">
        <v>125</v>
      </c>
      <c r="C855" s="2">
        <f>ROWS(A$2:A855)/COUNT($A$2:$A$1001)</f>
        <v>0.85399999999999998</v>
      </c>
    </row>
    <row r="856" spans="1:3" hidden="1" x14ac:dyDescent="0.3">
      <c r="A856" s="7">
        <v>116</v>
      </c>
      <c r="B856" s="3">
        <v>125</v>
      </c>
      <c r="C856" s="2">
        <f>ROWS(A$2:A856)/COUNT($A$2:$A$1001)</f>
        <v>0.85499999999999998</v>
      </c>
    </row>
    <row r="857" spans="1:3" hidden="1" x14ac:dyDescent="0.3">
      <c r="A857" s="7">
        <v>82</v>
      </c>
      <c r="B857" s="3">
        <v>125</v>
      </c>
      <c r="C857" s="2">
        <f>ROWS(A$2:A857)/COUNT($A$2:$A$1001)</f>
        <v>0.85599999999999998</v>
      </c>
    </row>
    <row r="858" spans="1:3" hidden="1" x14ac:dyDescent="0.3">
      <c r="A858" s="7">
        <v>99</v>
      </c>
      <c r="B858" s="3">
        <v>126</v>
      </c>
      <c r="C858" s="2">
        <f>ROWS(A$2:A858)/COUNT($A$2:$A$1001)</f>
        <v>0.85699999999999998</v>
      </c>
    </row>
    <row r="859" spans="1:3" hidden="1" x14ac:dyDescent="0.3">
      <c r="A859" s="7">
        <v>113</v>
      </c>
      <c r="B859" s="3">
        <v>126</v>
      </c>
      <c r="C859" s="2">
        <f>ROWS(A$2:A859)/COUNT($A$2:$A$1001)</f>
        <v>0.85799999999999998</v>
      </c>
    </row>
    <row r="860" spans="1:3" hidden="1" x14ac:dyDescent="0.3">
      <c r="A860" s="7">
        <v>126</v>
      </c>
      <c r="B860" s="3">
        <v>126</v>
      </c>
      <c r="C860" s="2">
        <f>ROWS(A$2:A860)/COUNT($A$2:$A$1001)</f>
        <v>0.85899999999999999</v>
      </c>
    </row>
    <row r="861" spans="1:3" hidden="1" x14ac:dyDescent="0.3">
      <c r="A861" s="7">
        <v>76</v>
      </c>
      <c r="B861" s="3">
        <v>126</v>
      </c>
      <c r="C861" s="2">
        <f>ROWS(A$2:A861)/COUNT($A$2:$A$1001)</f>
        <v>0.86</v>
      </c>
    </row>
    <row r="862" spans="1:3" hidden="1" x14ac:dyDescent="0.3">
      <c r="A862" s="7">
        <v>80</v>
      </c>
      <c r="B862" s="3">
        <v>126</v>
      </c>
      <c r="C862" s="2">
        <f>ROWS(A$2:A862)/COUNT($A$2:$A$1001)</f>
        <v>0.86099999999999999</v>
      </c>
    </row>
    <row r="863" spans="1:3" hidden="1" x14ac:dyDescent="0.3">
      <c r="A863" s="7">
        <v>46</v>
      </c>
      <c r="B863" s="3">
        <v>126</v>
      </c>
      <c r="C863" s="2">
        <f>ROWS(A$2:A863)/COUNT($A$2:$A$1001)</f>
        <v>0.86199999999999999</v>
      </c>
    </row>
    <row r="864" spans="1:3" hidden="1" x14ac:dyDescent="0.3">
      <c r="A864" s="7">
        <v>109</v>
      </c>
      <c r="B864" s="3">
        <v>126</v>
      </c>
      <c r="C864" s="2">
        <f>ROWS(A$2:A864)/COUNT($A$2:$A$1001)</f>
        <v>0.86299999999999999</v>
      </c>
    </row>
    <row r="865" spans="1:3" hidden="1" x14ac:dyDescent="0.3">
      <c r="A865" s="7">
        <v>101</v>
      </c>
      <c r="B865" s="3">
        <v>126</v>
      </c>
      <c r="C865" s="2">
        <f>ROWS(A$2:A865)/COUNT($A$2:$A$1001)</f>
        <v>0.86399999999999999</v>
      </c>
    </row>
    <row r="866" spans="1:3" hidden="1" x14ac:dyDescent="0.3">
      <c r="A866" s="7">
        <v>143</v>
      </c>
      <c r="B866" s="3">
        <v>126</v>
      </c>
      <c r="C866" s="2">
        <f>ROWS(A$2:A866)/COUNT($A$2:$A$1001)</f>
        <v>0.86499999999999999</v>
      </c>
    </row>
    <row r="867" spans="1:3" hidden="1" x14ac:dyDescent="0.3">
      <c r="A867" s="7">
        <v>91</v>
      </c>
      <c r="B867" s="3">
        <v>126</v>
      </c>
      <c r="C867" s="2">
        <f>ROWS(A$2:A867)/COUNT($A$2:$A$1001)</f>
        <v>0.86599999999999999</v>
      </c>
    </row>
    <row r="868" spans="1:3" hidden="1" x14ac:dyDescent="0.3">
      <c r="A868" s="7">
        <v>81</v>
      </c>
      <c r="B868" s="3">
        <v>126</v>
      </c>
      <c r="C868" s="2">
        <f>ROWS(A$2:A868)/COUNT($A$2:$A$1001)</f>
        <v>0.86699999999999999</v>
      </c>
    </row>
    <row r="869" spans="1:3" hidden="1" x14ac:dyDescent="0.3">
      <c r="A869" s="7">
        <v>76</v>
      </c>
      <c r="B869" s="3">
        <v>126</v>
      </c>
      <c r="C869" s="2">
        <f>ROWS(A$2:A869)/COUNT($A$2:$A$1001)</f>
        <v>0.86799999999999999</v>
      </c>
    </row>
    <row r="870" spans="1:3" hidden="1" x14ac:dyDescent="0.3">
      <c r="A870" s="7">
        <v>54</v>
      </c>
      <c r="B870" s="3">
        <v>127</v>
      </c>
      <c r="C870" s="2">
        <f>ROWS(A$2:A870)/COUNT($A$2:$A$1001)</f>
        <v>0.86899999999999999</v>
      </c>
    </row>
    <row r="871" spans="1:3" hidden="1" x14ac:dyDescent="0.3">
      <c r="A871" s="7">
        <v>70</v>
      </c>
      <c r="B871" s="3">
        <v>127</v>
      </c>
      <c r="C871" s="2">
        <f>ROWS(A$2:A871)/COUNT($A$2:$A$1001)</f>
        <v>0.87</v>
      </c>
    </row>
    <row r="872" spans="1:3" hidden="1" x14ac:dyDescent="0.3">
      <c r="A872" s="7">
        <v>84</v>
      </c>
      <c r="B872" s="3">
        <v>127</v>
      </c>
      <c r="C872" s="2">
        <f>ROWS(A$2:A872)/COUNT($A$2:$A$1001)</f>
        <v>0.871</v>
      </c>
    </row>
    <row r="873" spans="1:3" hidden="1" x14ac:dyDescent="0.3">
      <c r="A873" s="7">
        <v>108</v>
      </c>
      <c r="B873" s="3">
        <v>127</v>
      </c>
      <c r="C873" s="2">
        <f>ROWS(A$2:A873)/COUNT($A$2:$A$1001)</f>
        <v>0.872</v>
      </c>
    </row>
    <row r="874" spans="1:3" hidden="1" x14ac:dyDescent="0.3">
      <c r="A874" s="7">
        <v>42</v>
      </c>
      <c r="B874" s="3">
        <v>128</v>
      </c>
      <c r="C874" s="2">
        <f>ROWS(A$2:A874)/COUNT($A$2:$A$1001)</f>
        <v>0.873</v>
      </c>
    </row>
    <row r="875" spans="1:3" hidden="1" x14ac:dyDescent="0.3">
      <c r="A875" s="7">
        <v>91</v>
      </c>
      <c r="B875" s="3">
        <v>128</v>
      </c>
      <c r="C875" s="2">
        <f>ROWS(A$2:A875)/COUNT($A$2:$A$1001)</f>
        <v>0.874</v>
      </c>
    </row>
    <row r="876" spans="1:3" hidden="1" x14ac:dyDescent="0.3">
      <c r="A876" s="7">
        <v>114</v>
      </c>
      <c r="B876" s="3">
        <v>128</v>
      </c>
      <c r="C876" s="2">
        <f>ROWS(A$2:A876)/COUNT($A$2:$A$1001)</f>
        <v>0.875</v>
      </c>
    </row>
    <row r="877" spans="1:3" hidden="1" x14ac:dyDescent="0.3">
      <c r="A877" s="7">
        <v>71</v>
      </c>
      <c r="B877" s="3">
        <v>128</v>
      </c>
      <c r="C877" s="2">
        <f>ROWS(A$2:A877)/COUNT($A$2:$A$1001)</f>
        <v>0.876</v>
      </c>
    </row>
    <row r="878" spans="1:3" hidden="1" x14ac:dyDescent="0.3">
      <c r="A878" s="7">
        <v>122</v>
      </c>
      <c r="B878" s="3">
        <v>128</v>
      </c>
      <c r="C878" s="2">
        <f>ROWS(A$2:A878)/COUNT($A$2:$A$1001)</f>
        <v>0.877</v>
      </c>
    </row>
    <row r="879" spans="1:3" hidden="1" x14ac:dyDescent="0.3">
      <c r="A879" s="7">
        <v>51</v>
      </c>
      <c r="B879" s="3">
        <v>128</v>
      </c>
      <c r="C879" s="2">
        <f>ROWS(A$2:A879)/COUNT($A$2:$A$1001)</f>
        <v>0.878</v>
      </c>
    </row>
    <row r="880" spans="1:3" hidden="1" x14ac:dyDescent="0.3">
      <c r="A880" s="7">
        <v>131</v>
      </c>
      <c r="B880" s="3">
        <v>128</v>
      </c>
      <c r="C880" s="2">
        <f>ROWS(A$2:A880)/COUNT($A$2:$A$1001)</f>
        <v>0.879</v>
      </c>
    </row>
    <row r="881" spans="1:3" hidden="1" x14ac:dyDescent="0.3">
      <c r="A881" s="7">
        <v>139</v>
      </c>
      <c r="B881" s="3">
        <v>128</v>
      </c>
      <c r="C881" s="2">
        <f>ROWS(A$2:A881)/COUNT($A$2:$A$1001)</f>
        <v>0.88</v>
      </c>
    </row>
    <row r="882" spans="1:3" hidden="1" x14ac:dyDescent="0.3">
      <c r="A882" s="7">
        <v>96</v>
      </c>
      <c r="B882" s="3">
        <v>128</v>
      </c>
      <c r="C882" s="2">
        <f>ROWS(A$2:A882)/COUNT($A$2:$A$1001)</f>
        <v>0.88100000000000001</v>
      </c>
    </row>
    <row r="883" spans="1:3" hidden="1" x14ac:dyDescent="0.3">
      <c r="A883" s="7">
        <v>99</v>
      </c>
      <c r="B883" s="3">
        <v>128</v>
      </c>
      <c r="C883" s="2">
        <f>ROWS(A$2:A883)/COUNT($A$2:$A$1001)</f>
        <v>0.88200000000000001</v>
      </c>
    </row>
    <row r="884" spans="1:3" hidden="1" x14ac:dyDescent="0.3">
      <c r="A884" s="7">
        <v>92</v>
      </c>
      <c r="B884" s="3">
        <v>128</v>
      </c>
      <c r="C884" s="2">
        <f>ROWS(A$2:A884)/COUNT($A$2:$A$1001)</f>
        <v>0.88300000000000001</v>
      </c>
    </row>
    <row r="885" spans="1:3" hidden="1" x14ac:dyDescent="0.3">
      <c r="A885" s="7">
        <v>68</v>
      </c>
      <c r="B885" s="3">
        <v>129</v>
      </c>
      <c r="C885" s="2">
        <f>ROWS(A$2:A885)/COUNT($A$2:$A$1001)</f>
        <v>0.88400000000000001</v>
      </c>
    </row>
    <row r="886" spans="1:3" hidden="1" x14ac:dyDescent="0.3">
      <c r="A886" s="7">
        <v>161</v>
      </c>
      <c r="B886" s="3">
        <v>129</v>
      </c>
      <c r="C886" s="2">
        <f>ROWS(A$2:A886)/COUNT($A$2:$A$1001)</f>
        <v>0.88500000000000001</v>
      </c>
    </row>
    <row r="887" spans="1:3" hidden="1" x14ac:dyDescent="0.3">
      <c r="A887" s="7">
        <v>107</v>
      </c>
      <c r="B887" s="3">
        <v>129</v>
      </c>
      <c r="C887" s="2">
        <f>ROWS(A$2:A887)/COUNT($A$2:$A$1001)</f>
        <v>0.88600000000000001</v>
      </c>
    </row>
    <row r="888" spans="1:3" hidden="1" x14ac:dyDescent="0.3">
      <c r="A888" s="7">
        <v>79</v>
      </c>
      <c r="B888" s="3">
        <v>129</v>
      </c>
      <c r="C888" s="2">
        <f>ROWS(A$2:A888)/COUNT($A$2:$A$1001)</f>
        <v>0.88700000000000001</v>
      </c>
    </row>
    <row r="889" spans="1:3" hidden="1" x14ac:dyDescent="0.3">
      <c r="A889" s="7">
        <v>131</v>
      </c>
      <c r="B889" s="3">
        <v>130</v>
      </c>
      <c r="C889" s="2">
        <f>ROWS(A$2:A889)/COUNT($A$2:$A$1001)</f>
        <v>0.88800000000000001</v>
      </c>
    </row>
    <row r="890" spans="1:3" hidden="1" x14ac:dyDescent="0.3">
      <c r="A890" s="7">
        <v>125</v>
      </c>
      <c r="B890" s="3">
        <v>130</v>
      </c>
      <c r="C890" s="2">
        <f>ROWS(A$2:A890)/COUNT($A$2:$A$1001)</f>
        <v>0.88900000000000001</v>
      </c>
    </row>
    <row r="891" spans="1:3" hidden="1" x14ac:dyDescent="0.3">
      <c r="A891" s="7">
        <v>73</v>
      </c>
      <c r="B891" s="3">
        <v>130</v>
      </c>
      <c r="C891" s="2">
        <f>ROWS(A$2:A891)/COUNT($A$2:$A$1001)</f>
        <v>0.89</v>
      </c>
    </row>
    <row r="892" spans="1:3" hidden="1" x14ac:dyDescent="0.3">
      <c r="A892" s="7">
        <v>88</v>
      </c>
      <c r="B892" s="3">
        <v>130</v>
      </c>
      <c r="C892" s="2">
        <f>ROWS(A$2:A892)/COUNT($A$2:$A$1001)</f>
        <v>0.89100000000000001</v>
      </c>
    </row>
    <row r="893" spans="1:3" hidden="1" x14ac:dyDescent="0.3">
      <c r="A893" s="7">
        <v>111</v>
      </c>
      <c r="B893" s="3">
        <v>130</v>
      </c>
      <c r="C893" s="2">
        <f>ROWS(A$2:A893)/COUNT($A$2:$A$1001)</f>
        <v>0.89200000000000002</v>
      </c>
    </row>
    <row r="894" spans="1:3" hidden="1" x14ac:dyDescent="0.3">
      <c r="A894" s="7">
        <v>92</v>
      </c>
      <c r="B894" s="3">
        <v>130</v>
      </c>
      <c r="C894" s="2">
        <f>ROWS(A$2:A894)/COUNT($A$2:$A$1001)</f>
        <v>0.89300000000000002</v>
      </c>
    </row>
    <row r="895" spans="1:3" hidden="1" x14ac:dyDescent="0.3">
      <c r="A895" s="7">
        <v>91</v>
      </c>
      <c r="B895" s="3">
        <v>130</v>
      </c>
      <c r="C895" s="2">
        <f>ROWS(A$2:A895)/COUNT($A$2:$A$1001)</f>
        <v>0.89400000000000002</v>
      </c>
    </row>
    <row r="896" spans="1:3" hidden="1" x14ac:dyDescent="0.3">
      <c r="A896" s="7">
        <v>109</v>
      </c>
      <c r="B896" s="3">
        <v>130</v>
      </c>
      <c r="C896" s="2">
        <f>ROWS(A$2:A896)/COUNT($A$2:$A$1001)</f>
        <v>0.89500000000000002</v>
      </c>
    </row>
    <row r="897" spans="1:3" hidden="1" x14ac:dyDescent="0.3">
      <c r="A897" s="7">
        <v>126</v>
      </c>
      <c r="B897" s="3">
        <v>130</v>
      </c>
      <c r="C897" s="2">
        <f>ROWS(A$2:A897)/COUNT($A$2:$A$1001)</f>
        <v>0.89600000000000002</v>
      </c>
    </row>
    <row r="898" spans="1:3" hidden="1" x14ac:dyDescent="0.3">
      <c r="A898" s="7">
        <v>91</v>
      </c>
      <c r="B898" s="3">
        <v>130</v>
      </c>
      <c r="C898" s="2">
        <f>ROWS(A$2:A898)/COUNT($A$2:$A$1001)</f>
        <v>0.89700000000000002</v>
      </c>
    </row>
    <row r="899" spans="1:3" hidden="1" x14ac:dyDescent="0.3">
      <c r="A899" s="7">
        <v>83</v>
      </c>
      <c r="B899" s="3">
        <v>131</v>
      </c>
      <c r="C899" s="2">
        <f>ROWS(A$2:A899)/COUNT($A$2:$A$1001)</f>
        <v>0.89800000000000002</v>
      </c>
    </row>
    <row r="900" spans="1:3" hidden="1" x14ac:dyDescent="0.3">
      <c r="A900" s="7">
        <v>119</v>
      </c>
      <c r="B900" s="3">
        <v>131</v>
      </c>
      <c r="C900" s="2">
        <f>ROWS(A$2:A900)/COUNT($A$2:$A$1001)</f>
        <v>0.89900000000000002</v>
      </c>
    </row>
    <row r="901" spans="1:3" hidden="1" x14ac:dyDescent="0.3">
      <c r="A901" s="7">
        <v>112</v>
      </c>
      <c r="B901" s="3">
        <v>131</v>
      </c>
      <c r="C901" s="2">
        <f>ROWS(A$2:A901)/COUNT($A$2:$A$1001)</f>
        <v>0.9</v>
      </c>
    </row>
    <row r="902" spans="1:3" hidden="1" x14ac:dyDescent="0.3">
      <c r="A902" s="7">
        <v>88</v>
      </c>
      <c r="B902" s="3">
        <v>131</v>
      </c>
      <c r="C902" s="2">
        <f>ROWS(A$2:A902)/COUNT($A$2:$A$1001)</f>
        <v>0.90100000000000002</v>
      </c>
    </row>
    <row r="903" spans="1:3" hidden="1" x14ac:dyDescent="0.3">
      <c r="A903" s="7">
        <v>65</v>
      </c>
      <c r="B903" s="3">
        <v>131</v>
      </c>
      <c r="C903" s="2">
        <f>ROWS(A$2:A903)/COUNT($A$2:$A$1001)</f>
        <v>0.90200000000000002</v>
      </c>
    </row>
    <row r="904" spans="1:3" hidden="1" x14ac:dyDescent="0.3">
      <c r="A904" s="7">
        <v>80</v>
      </c>
      <c r="B904" s="3">
        <v>131</v>
      </c>
      <c r="C904" s="2">
        <f>ROWS(A$2:A904)/COUNT($A$2:$A$1001)</f>
        <v>0.90300000000000002</v>
      </c>
    </row>
    <row r="905" spans="1:3" hidden="1" x14ac:dyDescent="0.3">
      <c r="A905" s="7">
        <v>120</v>
      </c>
      <c r="B905" s="3">
        <v>131</v>
      </c>
      <c r="C905" s="2">
        <f>ROWS(A$2:A905)/COUNT($A$2:$A$1001)</f>
        <v>0.90400000000000003</v>
      </c>
    </row>
    <row r="906" spans="1:3" hidden="1" x14ac:dyDescent="0.3">
      <c r="A906" s="7">
        <v>118</v>
      </c>
      <c r="B906" s="3">
        <v>131</v>
      </c>
      <c r="C906" s="2">
        <f>ROWS(A$2:A906)/COUNT($A$2:$A$1001)</f>
        <v>0.90500000000000003</v>
      </c>
    </row>
    <row r="907" spans="1:3" hidden="1" x14ac:dyDescent="0.3">
      <c r="A907" s="7">
        <v>95</v>
      </c>
      <c r="B907" s="3">
        <v>131</v>
      </c>
      <c r="C907" s="2">
        <f>ROWS(A$2:A907)/COUNT($A$2:$A$1001)</f>
        <v>0.90600000000000003</v>
      </c>
    </row>
    <row r="908" spans="1:3" hidden="1" x14ac:dyDescent="0.3">
      <c r="A908" s="7">
        <v>111</v>
      </c>
      <c r="B908" s="3">
        <v>132</v>
      </c>
      <c r="C908" s="2">
        <f>ROWS(A$2:A908)/COUNT($A$2:$A$1001)</f>
        <v>0.90700000000000003</v>
      </c>
    </row>
    <row r="909" spans="1:3" hidden="1" x14ac:dyDescent="0.3">
      <c r="A909" s="7">
        <v>111</v>
      </c>
      <c r="B909" s="3">
        <v>132</v>
      </c>
      <c r="C909" s="2">
        <f>ROWS(A$2:A909)/COUNT($A$2:$A$1001)</f>
        <v>0.90800000000000003</v>
      </c>
    </row>
    <row r="910" spans="1:3" hidden="1" x14ac:dyDescent="0.3">
      <c r="A910" s="7">
        <v>111</v>
      </c>
      <c r="B910" s="3">
        <v>132</v>
      </c>
      <c r="C910" s="2">
        <f>ROWS(A$2:A910)/COUNT($A$2:$A$1001)</f>
        <v>0.90900000000000003</v>
      </c>
    </row>
    <row r="911" spans="1:3" hidden="1" x14ac:dyDescent="0.3">
      <c r="A911" s="7">
        <v>116</v>
      </c>
      <c r="B911" s="3">
        <v>133</v>
      </c>
      <c r="C911" s="2">
        <f>ROWS(A$2:A911)/COUNT($A$2:$A$1001)</f>
        <v>0.91</v>
      </c>
    </row>
    <row r="912" spans="1:3" hidden="1" x14ac:dyDescent="0.3">
      <c r="A912" s="7">
        <v>60</v>
      </c>
      <c r="B912" s="3">
        <v>133</v>
      </c>
      <c r="C912" s="2">
        <f>ROWS(A$2:A912)/COUNT($A$2:$A$1001)</f>
        <v>0.91100000000000003</v>
      </c>
    </row>
    <row r="913" spans="1:3" hidden="1" x14ac:dyDescent="0.3">
      <c r="A913" s="7">
        <v>68</v>
      </c>
      <c r="B913" s="3">
        <v>133</v>
      </c>
      <c r="C913" s="2">
        <f>ROWS(A$2:A913)/COUNT($A$2:$A$1001)</f>
        <v>0.91200000000000003</v>
      </c>
    </row>
    <row r="914" spans="1:3" hidden="1" x14ac:dyDescent="0.3">
      <c r="A914" s="7">
        <v>102</v>
      </c>
      <c r="B914" s="3">
        <v>133</v>
      </c>
      <c r="C914" s="2">
        <f>ROWS(A$2:A914)/COUNT($A$2:$A$1001)</f>
        <v>0.91300000000000003</v>
      </c>
    </row>
    <row r="915" spans="1:3" hidden="1" x14ac:dyDescent="0.3">
      <c r="A915" s="7">
        <v>78</v>
      </c>
      <c r="B915" s="3">
        <v>133</v>
      </c>
      <c r="C915" s="2">
        <f>ROWS(A$2:A915)/COUNT($A$2:$A$1001)</f>
        <v>0.91400000000000003</v>
      </c>
    </row>
    <row r="916" spans="1:3" hidden="1" x14ac:dyDescent="0.3">
      <c r="A916" s="7">
        <v>107</v>
      </c>
      <c r="B916" s="3">
        <v>133</v>
      </c>
      <c r="C916" s="2">
        <f>ROWS(A$2:A916)/COUNT($A$2:$A$1001)</f>
        <v>0.91500000000000004</v>
      </c>
    </row>
    <row r="917" spans="1:3" hidden="1" x14ac:dyDescent="0.3">
      <c r="A917" s="7">
        <v>108</v>
      </c>
      <c r="B917" s="3">
        <v>134</v>
      </c>
      <c r="C917" s="2">
        <f>ROWS(A$2:A917)/COUNT($A$2:$A$1001)</f>
        <v>0.91600000000000004</v>
      </c>
    </row>
    <row r="918" spans="1:3" hidden="1" x14ac:dyDescent="0.3">
      <c r="A918" s="7">
        <v>115</v>
      </c>
      <c r="B918" s="3">
        <v>134</v>
      </c>
      <c r="C918" s="2">
        <f>ROWS(A$2:A918)/COUNT($A$2:$A$1001)</f>
        <v>0.91700000000000004</v>
      </c>
    </row>
    <row r="919" spans="1:3" hidden="1" x14ac:dyDescent="0.3">
      <c r="A919" s="7">
        <v>88</v>
      </c>
      <c r="B919" s="3">
        <v>134</v>
      </c>
      <c r="C919" s="2">
        <f>ROWS(A$2:A919)/COUNT($A$2:$A$1001)</f>
        <v>0.91800000000000004</v>
      </c>
    </row>
    <row r="920" spans="1:3" hidden="1" x14ac:dyDescent="0.3">
      <c r="A920" s="7">
        <v>94</v>
      </c>
      <c r="B920" s="3">
        <v>134</v>
      </c>
      <c r="C920" s="2">
        <f>ROWS(A$2:A920)/COUNT($A$2:$A$1001)</f>
        <v>0.91900000000000004</v>
      </c>
    </row>
    <row r="921" spans="1:3" hidden="1" x14ac:dyDescent="0.3">
      <c r="A921" s="7">
        <v>141</v>
      </c>
      <c r="B921" s="3">
        <v>134</v>
      </c>
      <c r="C921" s="2">
        <f>ROWS(A$2:A921)/COUNT($A$2:$A$1001)</f>
        <v>0.92</v>
      </c>
    </row>
    <row r="922" spans="1:3" hidden="1" x14ac:dyDescent="0.3">
      <c r="A922" s="7">
        <v>88</v>
      </c>
      <c r="B922" s="3">
        <v>134</v>
      </c>
      <c r="C922" s="2">
        <f>ROWS(A$2:A922)/COUNT($A$2:$A$1001)</f>
        <v>0.92100000000000004</v>
      </c>
    </row>
    <row r="923" spans="1:3" hidden="1" x14ac:dyDescent="0.3">
      <c r="A923" s="7">
        <v>73</v>
      </c>
      <c r="B923" s="3">
        <v>135</v>
      </c>
      <c r="C923" s="2">
        <f>ROWS(A$2:A923)/COUNT($A$2:$A$1001)</f>
        <v>0.92200000000000004</v>
      </c>
    </row>
    <row r="924" spans="1:3" hidden="1" x14ac:dyDescent="0.3">
      <c r="A924" s="7">
        <v>137</v>
      </c>
      <c r="B924" s="3">
        <v>135</v>
      </c>
      <c r="C924" s="2">
        <f>ROWS(A$2:A924)/COUNT($A$2:$A$1001)</f>
        <v>0.92300000000000004</v>
      </c>
    </row>
    <row r="925" spans="1:3" hidden="1" x14ac:dyDescent="0.3">
      <c r="A925" s="7">
        <v>111</v>
      </c>
      <c r="B925" s="3">
        <v>135</v>
      </c>
      <c r="C925" s="2">
        <f>ROWS(A$2:A925)/COUNT($A$2:$A$1001)</f>
        <v>0.92400000000000004</v>
      </c>
    </row>
    <row r="926" spans="1:3" hidden="1" x14ac:dyDescent="0.3">
      <c r="A926" s="7">
        <v>103</v>
      </c>
      <c r="B926" s="3">
        <v>135</v>
      </c>
      <c r="C926" s="2">
        <f>ROWS(A$2:A926)/COUNT($A$2:$A$1001)</f>
        <v>0.92500000000000004</v>
      </c>
    </row>
    <row r="927" spans="1:3" hidden="1" x14ac:dyDescent="0.3">
      <c r="A927" s="7">
        <v>104</v>
      </c>
      <c r="B927" s="3">
        <v>136</v>
      </c>
      <c r="C927" s="2">
        <f>ROWS(A$2:A927)/COUNT($A$2:$A$1001)</f>
        <v>0.92600000000000005</v>
      </c>
    </row>
    <row r="928" spans="1:3" hidden="1" x14ac:dyDescent="0.3">
      <c r="A928" s="7">
        <v>97</v>
      </c>
      <c r="B928" s="3">
        <v>137</v>
      </c>
      <c r="C928" s="2">
        <f>ROWS(A$2:A928)/COUNT($A$2:$A$1001)</f>
        <v>0.92700000000000005</v>
      </c>
    </row>
    <row r="929" spans="1:3" hidden="1" x14ac:dyDescent="0.3">
      <c r="A929" s="7">
        <v>75</v>
      </c>
      <c r="B929" s="3">
        <v>137</v>
      </c>
      <c r="C929" s="2">
        <f>ROWS(A$2:A929)/COUNT($A$2:$A$1001)</f>
        <v>0.92800000000000005</v>
      </c>
    </row>
    <row r="930" spans="1:3" hidden="1" x14ac:dyDescent="0.3">
      <c r="A930" s="7">
        <v>88</v>
      </c>
      <c r="B930" s="3">
        <v>137</v>
      </c>
      <c r="C930" s="2">
        <f>ROWS(A$2:A930)/COUNT($A$2:$A$1001)</f>
        <v>0.92900000000000005</v>
      </c>
    </row>
    <row r="931" spans="1:3" hidden="1" x14ac:dyDescent="0.3">
      <c r="A931" s="7">
        <v>130</v>
      </c>
      <c r="B931" s="3">
        <v>137</v>
      </c>
      <c r="C931" s="2">
        <f>ROWS(A$2:A931)/COUNT($A$2:$A$1001)</f>
        <v>0.93</v>
      </c>
    </row>
    <row r="932" spans="1:3" hidden="1" x14ac:dyDescent="0.3">
      <c r="A932" s="7">
        <v>10</v>
      </c>
      <c r="B932" s="3">
        <v>137</v>
      </c>
      <c r="C932" s="2">
        <f>ROWS(A$2:A932)/COUNT($A$2:$A$1001)</f>
        <v>0.93100000000000005</v>
      </c>
    </row>
    <row r="933" spans="1:3" hidden="1" x14ac:dyDescent="0.3">
      <c r="A933" s="7">
        <v>114</v>
      </c>
      <c r="B933" s="3">
        <v>137</v>
      </c>
      <c r="C933" s="2">
        <f>ROWS(A$2:A933)/COUNT($A$2:$A$1001)</f>
        <v>0.93200000000000005</v>
      </c>
    </row>
    <row r="934" spans="1:3" hidden="1" x14ac:dyDescent="0.3">
      <c r="A934" s="7">
        <v>124</v>
      </c>
      <c r="B934" s="3">
        <v>137</v>
      </c>
      <c r="C934" s="2">
        <f>ROWS(A$2:A934)/COUNT($A$2:$A$1001)</f>
        <v>0.93300000000000005</v>
      </c>
    </row>
    <row r="935" spans="1:3" hidden="1" x14ac:dyDescent="0.3">
      <c r="A935" s="7">
        <v>91</v>
      </c>
      <c r="B935" s="3">
        <v>138</v>
      </c>
      <c r="C935" s="2">
        <f>ROWS(A$2:A935)/COUNT($A$2:$A$1001)</f>
        <v>0.93400000000000005</v>
      </c>
    </row>
    <row r="936" spans="1:3" hidden="1" x14ac:dyDescent="0.3">
      <c r="A936" s="7">
        <v>124</v>
      </c>
      <c r="B936" s="3">
        <v>138</v>
      </c>
      <c r="C936" s="2">
        <f>ROWS(A$2:A936)/COUNT($A$2:$A$1001)</f>
        <v>0.93500000000000005</v>
      </c>
    </row>
    <row r="937" spans="1:3" hidden="1" x14ac:dyDescent="0.3">
      <c r="A937" s="7">
        <v>105</v>
      </c>
      <c r="B937" s="3">
        <v>138</v>
      </c>
      <c r="C937" s="2">
        <f>ROWS(A$2:A937)/COUNT($A$2:$A$1001)</f>
        <v>0.93600000000000005</v>
      </c>
    </row>
    <row r="938" spans="1:3" hidden="1" x14ac:dyDescent="0.3">
      <c r="A938" s="7">
        <v>140</v>
      </c>
      <c r="B938" s="3">
        <v>138</v>
      </c>
      <c r="C938" s="2">
        <f>ROWS(A$2:A938)/COUNT($A$2:$A$1001)</f>
        <v>0.93700000000000006</v>
      </c>
    </row>
    <row r="939" spans="1:3" hidden="1" x14ac:dyDescent="0.3">
      <c r="A939" s="7">
        <v>73</v>
      </c>
      <c r="B939" s="3">
        <v>138</v>
      </c>
      <c r="C939" s="2">
        <f>ROWS(A$2:A939)/COUNT($A$2:$A$1001)</f>
        <v>0.93799999999999994</v>
      </c>
    </row>
    <row r="940" spans="1:3" hidden="1" x14ac:dyDescent="0.3">
      <c r="A940" s="7">
        <v>97</v>
      </c>
      <c r="B940" s="3">
        <v>139</v>
      </c>
      <c r="C940" s="2">
        <f>ROWS(A$2:A940)/COUNT($A$2:$A$1001)</f>
        <v>0.93899999999999995</v>
      </c>
    </row>
    <row r="941" spans="1:3" hidden="1" x14ac:dyDescent="0.3">
      <c r="A941" s="7">
        <v>101</v>
      </c>
      <c r="B941" s="3">
        <v>139</v>
      </c>
      <c r="C941" s="2">
        <f>ROWS(A$2:A941)/COUNT($A$2:$A$1001)</f>
        <v>0.94</v>
      </c>
    </row>
    <row r="942" spans="1:3" hidden="1" x14ac:dyDescent="0.3">
      <c r="A942" s="7">
        <v>91</v>
      </c>
      <c r="B942" s="3">
        <v>139</v>
      </c>
      <c r="C942" s="2">
        <f>ROWS(A$2:A942)/COUNT($A$2:$A$1001)</f>
        <v>0.94099999999999995</v>
      </c>
    </row>
    <row r="943" spans="1:3" hidden="1" x14ac:dyDescent="0.3">
      <c r="A943" s="7">
        <v>92</v>
      </c>
      <c r="B943" s="3">
        <v>139</v>
      </c>
      <c r="C943" s="2">
        <f>ROWS(A$2:A943)/COUNT($A$2:$A$1001)</f>
        <v>0.94199999999999995</v>
      </c>
    </row>
    <row r="944" spans="1:3" hidden="1" x14ac:dyDescent="0.3">
      <c r="A944" s="7">
        <v>114</v>
      </c>
      <c r="B944" s="3">
        <v>140</v>
      </c>
      <c r="C944" s="2">
        <f>ROWS(A$2:A944)/COUNT($A$2:$A$1001)</f>
        <v>0.94299999999999995</v>
      </c>
    </row>
    <row r="945" spans="1:3" hidden="1" x14ac:dyDescent="0.3">
      <c r="A945" s="7">
        <v>134</v>
      </c>
      <c r="B945" s="3">
        <v>140</v>
      </c>
      <c r="C945" s="2">
        <f>ROWS(A$2:A945)/COUNT($A$2:$A$1001)</f>
        <v>0.94399999999999995</v>
      </c>
    </row>
    <row r="946" spans="1:3" hidden="1" x14ac:dyDescent="0.3">
      <c r="A946" s="7">
        <v>103</v>
      </c>
      <c r="B946" s="3">
        <v>140</v>
      </c>
      <c r="C946" s="2">
        <f>ROWS(A$2:A946)/COUNT($A$2:$A$1001)</f>
        <v>0.94499999999999995</v>
      </c>
    </row>
    <row r="947" spans="1:3" hidden="1" x14ac:dyDescent="0.3">
      <c r="A947" s="7">
        <v>103</v>
      </c>
      <c r="B947" s="3">
        <v>141</v>
      </c>
      <c r="C947" s="2">
        <f>ROWS(A$2:A947)/COUNT($A$2:$A$1001)</f>
        <v>0.94599999999999995</v>
      </c>
    </row>
    <row r="948" spans="1:3" hidden="1" x14ac:dyDescent="0.3">
      <c r="A948" s="7">
        <v>84</v>
      </c>
      <c r="B948" s="3">
        <v>141</v>
      </c>
      <c r="C948" s="2">
        <f>ROWS(A$2:A948)/COUNT($A$2:$A$1001)</f>
        <v>0.94699999999999995</v>
      </c>
    </row>
    <row r="949" spans="1:3" hidden="1" x14ac:dyDescent="0.3">
      <c r="A949" s="7">
        <v>96</v>
      </c>
      <c r="B949" s="3">
        <v>141</v>
      </c>
      <c r="C949" s="2">
        <f>ROWS(A$2:A949)/COUNT($A$2:$A$1001)</f>
        <v>0.94799999999999995</v>
      </c>
    </row>
    <row r="950" spans="1:3" hidden="1" x14ac:dyDescent="0.3">
      <c r="A950" s="7">
        <v>57</v>
      </c>
      <c r="B950" s="3">
        <v>141</v>
      </c>
      <c r="C950" s="2">
        <f>ROWS(A$2:A950)/COUNT($A$2:$A$1001)</f>
        <v>0.94899999999999995</v>
      </c>
    </row>
    <row r="951" spans="1:3" hidden="1" x14ac:dyDescent="0.3">
      <c r="A951" s="7">
        <v>119</v>
      </c>
      <c r="B951" s="3">
        <v>141</v>
      </c>
      <c r="C951" s="2">
        <f>ROWS(A$2:A951)/COUNT($A$2:$A$1001)</f>
        <v>0.95</v>
      </c>
    </row>
    <row r="952" spans="1:3" hidden="1" x14ac:dyDescent="0.3">
      <c r="A952" s="7">
        <v>90</v>
      </c>
      <c r="B952" s="3">
        <v>141</v>
      </c>
      <c r="C952" s="2">
        <f>ROWS(A$2:A952)/COUNT($A$2:$A$1001)</f>
        <v>0.95099999999999996</v>
      </c>
    </row>
    <row r="953" spans="1:3" hidden="1" x14ac:dyDescent="0.3">
      <c r="A953" s="7">
        <v>123</v>
      </c>
      <c r="B953" s="3">
        <v>141</v>
      </c>
      <c r="C953" s="2">
        <f>ROWS(A$2:A953)/COUNT($A$2:$A$1001)</f>
        <v>0.95199999999999996</v>
      </c>
    </row>
    <row r="954" spans="1:3" hidden="1" x14ac:dyDescent="0.3">
      <c r="A954" s="7">
        <v>161</v>
      </c>
      <c r="B954" s="3">
        <v>142</v>
      </c>
      <c r="C954" s="2">
        <f>ROWS(A$2:A954)/COUNT($A$2:$A$1001)</f>
        <v>0.95299999999999996</v>
      </c>
    </row>
    <row r="955" spans="1:3" hidden="1" x14ac:dyDescent="0.3">
      <c r="A955" s="7">
        <v>97</v>
      </c>
      <c r="B955" s="3">
        <v>142</v>
      </c>
      <c r="C955" s="2">
        <f>ROWS(A$2:A955)/COUNT($A$2:$A$1001)</f>
        <v>0.95399999999999996</v>
      </c>
    </row>
    <row r="956" spans="1:3" hidden="1" x14ac:dyDescent="0.3">
      <c r="A956" s="7">
        <v>104</v>
      </c>
      <c r="B956" s="3">
        <v>143</v>
      </c>
      <c r="C956" s="2">
        <f>ROWS(A$2:A956)/COUNT($A$2:$A$1001)</f>
        <v>0.95499999999999996</v>
      </c>
    </row>
    <row r="957" spans="1:3" hidden="1" x14ac:dyDescent="0.3">
      <c r="A957" s="7">
        <v>69</v>
      </c>
      <c r="B957" s="3">
        <v>143</v>
      </c>
      <c r="C957" s="2">
        <f>ROWS(A$2:A957)/COUNT($A$2:$A$1001)</f>
        <v>0.95599999999999996</v>
      </c>
    </row>
    <row r="958" spans="1:3" hidden="1" x14ac:dyDescent="0.3">
      <c r="A958" s="7">
        <v>81</v>
      </c>
      <c r="B958" s="3">
        <v>143</v>
      </c>
      <c r="C958" s="2">
        <f>ROWS(A$2:A958)/COUNT($A$2:$A$1001)</f>
        <v>0.95699999999999996</v>
      </c>
    </row>
    <row r="959" spans="1:3" hidden="1" x14ac:dyDescent="0.3">
      <c r="A959" s="7">
        <v>99</v>
      </c>
      <c r="B959" s="3">
        <v>143</v>
      </c>
      <c r="C959" s="2">
        <f>ROWS(A$2:A959)/COUNT($A$2:$A$1001)</f>
        <v>0.95799999999999996</v>
      </c>
    </row>
    <row r="960" spans="1:3" hidden="1" x14ac:dyDescent="0.3">
      <c r="A960" s="7">
        <v>146</v>
      </c>
      <c r="B960" s="3">
        <v>143</v>
      </c>
      <c r="C960" s="2">
        <f>ROWS(A$2:A960)/COUNT($A$2:$A$1001)</f>
        <v>0.95899999999999996</v>
      </c>
    </row>
    <row r="961" spans="1:3" hidden="1" x14ac:dyDescent="0.3">
      <c r="A961" s="7">
        <v>77</v>
      </c>
      <c r="B961" s="3">
        <v>143</v>
      </c>
      <c r="C961" s="2">
        <f>ROWS(A$2:A961)/COUNT($A$2:$A$1001)</f>
        <v>0.96</v>
      </c>
    </row>
    <row r="962" spans="1:3" hidden="1" x14ac:dyDescent="0.3">
      <c r="A962" s="7">
        <v>83</v>
      </c>
      <c r="B962" s="3">
        <v>144</v>
      </c>
      <c r="C962" s="2">
        <f>ROWS(A$2:A962)/COUNT($A$2:$A$1001)</f>
        <v>0.96099999999999997</v>
      </c>
    </row>
    <row r="963" spans="1:3" hidden="1" x14ac:dyDescent="0.3">
      <c r="A963" s="7">
        <v>99</v>
      </c>
      <c r="B963" s="3">
        <v>144</v>
      </c>
      <c r="C963" s="2">
        <f>ROWS(A$2:A963)/COUNT($A$2:$A$1001)</f>
        <v>0.96199999999999997</v>
      </c>
    </row>
    <row r="964" spans="1:3" hidden="1" x14ac:dyDescent="0.3">
      <c r="A964" s="7">
        <v>99</v>
      </c>
      <c r="B964" s="3">
        <v>145</v>
      </c>
      <c r="C964" s="2">
        <f>ROWS(A$2:A964)/COUNT($A$2:$A$1001)</f>
        <v>0.96299999999999997</v>
      </c>
    </row>
    <row r="965" spans="1:3" hidden="1" x14ac:dyDescent="0.3">
      <c r="A965" s="7">
        <v>155</v>
      </c>
      <c r="B965" s="3">
        <v>145</v>
      </c>
      <c r="C965" s="2">
        <f>ROWS(A$2:A965)/COUNT($A$2:$A$1001)</f>
        <v>0.96399999999999997</v>
      </c>
    </row>
    <row r="966" spans="1:3" hidden="1" x14ac:dyDescent="0.3">
      <c r="A966" s="7">
        <v>91</v>
      </c>
      <c r="B966" s="3">
        <v>145</v>
      </c>
      <c r="C966" s="2">
        <f>ROWS(A$2:A966)/COUNT($A$2:$A$1001)</f>
        <v>0.96499999999999997</v>
      </c>
    </row>
    <row r="967" spans="1:3" hidden="1" x14ac:dyDescent="0.3">
      <c r="A967" s="7">
        <v>114</v>
      </c>
      <c r="B967" s="3">
        <v>145</v>
      </c>
      <c r="C967" s="2">
        <f>ROWS(A$2:A967)/COUNT($A$2:$A$1001)</f>
        <v>0.96599999999999997</v>
      </c>
    </row>
    <row r="968" spans="1:3" hidden="1" x14ac:dyDescent="0.3">
      <c r="A968" s="7">
        <v>68</v>
      </c>
      <c r="B968" s="3">
        <v>146</v>
      </c>
      <c r="C968" s="2">
        <f>ROWS(A$2:A968)/COUNT($A$2:$A$1001)</f>
        <v>0.96699999999999997</v>
      </c>
    </row>
    <row r="969" spans="1:3" hidden="1" x14ac:dyDescent="0.3">
      <c r="A969" s="7">
        <v>102</v>
      </c>
      <c r="B969" s="3">
        <v>146</v>
      </c>
      <c r="C969" s="2">
        <f>ROWS(A$2:A969)/COUNT($A$2:$A$1001)</f>
        <v>0.96799999999999997</v>
      </c>
    </row>
    <row r="970" spans="1:3" hidden="1" x14ac:dyDescent="0.3">
      <c r="A970" s="7">
        <v>95</v>
      </c>
      <c r="B970" s="3">
        <v>147</v>
      </c>
      <c r="C970" s="2">
        <f>ROWS(A$2:A970)/COUNT($A$2:$A$1001)</f>
        <v>0.96899999999999997</v>
      </c>
    </row>
    <row r="971" spans="1:3" hidden="1" x14ac:dyDescent="0.3">
      <c r="A971" s="7">
        <v>146</v>
      </c>
      <c r="B971" s="3">
        <v>147</v>
      </c>
      <c r="C971" s="2">
        <f>ROWS(A$2:A971)/COUNT($A$2:$A$1001)</f>
        <v>0.97</v>
      </c>
    </row>
    <row r="972" spans="1:3" hidden="1" x14ac:dyDescent="0.3">
      <c r="A972" s="7">
        <v>65</v>
      </c>
      <c r="B972" s="3">
        <v>148</v>
      </c>
      <c r="C972" s="2">
        <f>ROWS(A$2:A972)/COUNT($A$2:$A$1001)</f>
        <v>0.97099999999999997</v>
      </c>
    </row>
    <row r="973" spans="1:3" hidden="1" x14ac:dyDescent="0.3">
      <c r="A973" s="7">
        <v>125</v>
      </c>
      <c r="B973" s="3">
        <v>148</v>
      </c>
      <c r="C973" s="2">
        <f>ROWS(A$2:A973)/COUNT($A$2:$A$1001)</f>
        <v>0.97199999999999998</v>
      </c>
    </row>
    <row r="974" spans="1:3" hidden="1" x14ac:dyDescent="0.3">
      <c r="A974" s="7">
        <v>44</v>
      </c>
      <c r="B974" s="3">
        <v>149</v>
      </c>
      <c r="C974" s="2">
        <f>ROWS(A$2:A974)/COUNT($A$2:$A$1001)</f>
        <v>0.97299999999999998</v>
      </c>
    </row>
    <row r="975" spans="1:3" hidden="1" x14ac:dyDescent="0.3">
      <c r="A975" s="7">
        <v>75</v>
      </c>
      <c r="B975" s="3">
        <v>149</v>
      </c>
      <c r="C975" s="2">
        <f>ROWS(A$2:A975)/COUNT($A$2:$A$1001)</f>
        <v>0.97399999999999998</v>
      </c>
    </row>
    <row r="976" spans="1:3" hidden="1" x14ac:dyDescent="0.3">
      <c r="A976" s="7">
        <v>143</v>
      </c>
      <c r="B976" s="3">
        <v>149</v>
      </c>
      <c r="C976" s="2">
        <f>ROWS(A$2:A976)/COUNT($A$2:$A$1001)</f>
        <v>0.97499999999999998</v>
      </c>
    </row>
    <row r="977" spans="1:3" hidden="1" x14ac:dyDescent="0.3">
      <c r="A977" s="7">
        <v>118</v>
      </c>
      <c r="B977" s="3">
        <v>150</v>
      </c>
      <c r="C977" s="2">
        <f>ROWS(A$2:A977)/COUNT($A$2:$A$1001)</f>
        <v>0.97599999999999998</v>
      </c>
    </row>
    <row r="978" spans="1:3" hidden="1" x14ac:dyDescent="0.3">
      <c r="A978" s="7">
        <v>114</v>
      </c>
      <c r="B978" s="3">
        <v>151</v>
      </c>
      <c r="C978" s="2">
        <f>ROWS(A$2:A978)/COUNT($A$2:$A$1001)</f>
        <v>0.97699999999999998</v>
      </c>
    </row>
    <row r="979" spans="1:3" hidden="1" x14ac:dyDescent="0.3">
      <c r="A979" s="7">
        <v>100</v>
      </c>
      <c r="B979" s="3">
        <v>152</v>
      </c>
      <c r="C979" s="2">
        <f>ROWS(A$2:A979)/COUNT($A$2:$A$1001)</f>
        <v>0.97799999999999998</v>
      </c>
    </row>
    <row r="980" spans="1:3" hidden="1" x14ac:dyDescent="0.3">
      <c r="A980" s="7">
        <v>119</v>
      </c>
      <c r="B980" s="3">
        <v>152</v>
      </c>
      <c r="C980" s="2">
        <f>ROWS(A$2:A980)/COUNT($A$2:$A$1001)</f>
        <v>0.97899999999999998</v>
      </c>
    </row>
    <row r="981" spans="1:3" hidden="1" x14ac:dyDescent="0.3">
      <c r="A981" s="7">
        <v>39</v>
      </c>
      <c r="B981" s="3">
        <v>152</v>
      </c>
      <c r="C981" s="2">
        <f>ROWS(A$2:A981)/COUNT($A$2:$A$1001)</f>
        <v>0.98</v>
      </c>
    </row>
    <row r="982" spans="1:3" hidden="1" x14ac:dyDescent="0.3">
      <c r="A982" s="7">
        <v>101</v>
      </c>
      <c r="B982" s="3">
        <v>154</v>
      </c>
      <c r="C982" s="2">
        <f>ROWS(A$2:A982)/COUNT($A$2:$A$1001)</f>
        <v>0.98099999999999998</v>
      </c>
    </row>
    <row r="983" spans="1:3" hidden="1" x14ac:dyDescent="0.3">
      <c r="A983" s="7">
        <v>102</v>
      </c>
      <c r="B983" s="3">
        <v>155</v>
      </c>
      <c r="C983" s="2">
        <f>ROWS(A$2:A983)/COUNT($A$2:$A$1001)</f>
        <v>0.98199999999999998</v>
      </c>
    </row>
    <row r="984" spans="1:3" hidden="1" x14ac:dyDescent="0.3">
      <c r="A984" s="7">
        <v>100</v>
      </c>
      <c r="B984" s="3">
        <v>155</v>
      </c>
      <c r="C984" s="2">
        <f>ROWS(A$2:A984)/COUNT($A$2:$A$1001)</f>
        <v>0.98299999999999998</v>
      </c>
    </row>
    <row r="985" spans="1:3" hidden="1" x14ac:dyDescent="0.3">
      <c r="A985" s="7">
        <v>119</v>
      </c>
      <c r="B985" s="3">
        <v>155</v>
      </c>
      <c r="C985" s="2">
        <f>ROWS(A$2:A985)/COUNT($A$2:$A$1001)</f>
        <v>0.98399999999999999</v>
      </c>
    </row>
    <row r="986" spans="1:3" hidden="1" x14ac:dyDescent="0.3">
      <c r="A986" s="7">
        <v>121</v>
      </c>
      <c r="B986" s="3">
        <v>156</v>
      </c>
      <c r="C986" s="2">
        <f>ROWS(A$2:A986)/COUNT($A$2:$A$1001)</f>
        <v>0.98499999999999999</v>
      </c>
    </row>
    <row r="987" spans="1:3" hidden="1" x14ac:dyDescent="0.3">
      <c r="A987" s="7">
        <v>98</v>
      </c>
      <c r="B987" s="3">
        <v>157</v>
      </c>
      <c r="C987" s="2">
        <f>ROWS(A$2:A987)/COUNT($A$2:$A$1001)</f>
        <v>0.98599999999999999</v>
      </c>
    </row>
    <row r="988" spans="1:3" hidden="1" x14ac:dyDescent="0.3">
      <c r="A988" s="7">
        <v>138</v>
      </c>
      <c r="B988" s="3">
        <v>159</v>
      </c>
      <c r="C988" s="2">
        <f>ROWS(A$2:A988)/COUNT($A$2:$A$1001)</f>
        <v>0.98699999999999999</v>
      </c>
    </row>
    <row r="989" spans="1:3" hidden="1" x14ac:dyDescent="0.3">
      <c r="A989" s="7">
        <v>107</v>
      </c>
      <c r="B989" s="3">
        <v>160</v>
      </c>
      <c r="C989" s="2">
        <f>ROWS(A$2:A989)/COUNT($A$2:$A$1001)</f>
        <v>0.98799999999999999</v>
      </c>
    </row>
    <row r="990" spans="1:3" hidden="1" x14ac:dyDescent="0.3">
      <c r="A990" s="7">
        <v>104</v>
      </c>
      <c r="B990" s="3">
        <v>161</v>
      </c>
      <c r="C990" s="2">
        <f>ROWS(A$2:A990)/COUNT($A$2:$A$1001)</f>
        <v>0.98899999999999999</v>
      </c>
    </row>
    <row r="991" spans="1:3" hidden="1" x14ac:dyDescent="0.3">
      <c r="A991" s="7">
        <v>93</v>
      </c>
      <c r="B991" s="3">
        <v>161</v>
      </c>
      <c r="C991" s="2">
        <f>ROWS(A$2:A991)/COUNT($A$2:$A$1001)</f>
        <v>0.99</v>
      </c>
    </row>
    <row r="992" spans="1:3" hidden="1" x14ac:dyDescent="0.3">
      <c r="A992" s="7">
        <v>105</v>
      </c>
      <c r="B992" s="3">
        <v>162</v>
      </c>
      <c r="C992" s="2">
        <f>ROWS(A$2:A992)/COUNT($A$2:$A$1001)</f>
        <v>0.99099999999999999</v>
      </c>
    </row>
    <row r="993" spans="1:3" hidden="1" x14ac:dyDescent="0.3">
      <c r="A993" s="7">
        <v>129</v>
      </c>
      <c r="B993" s="3">
        <v>162</v>
      </c>
      <c r="C993" s="2">
        <f>ROWS(A$2:A993)/COUNT($A$2:$A$1001)</f>
        <v>0.99199999999999999</v>
      </c>
    </row>
    <row r="994" spans="1:3" hidden="1" x14ac:dyDescent="0.3">
      <c r="A994" s="7">
        <v>101</v>
      </c>
      <c r="B994" s="3">
        <v>165</v>
      </c>
      <c r="C994" s="2">
        <f>ROWS(A$2:A994)/COUNT($A$2:$A$1001)</f>
        <v>0.99299999999999999</v>
      </c>
    </row>
    <row r="995" spans="1:3" hidden="1" x14ac:dyDescent="0.3">
      <c r="A995" s="7">
        <v>140</v>
      </c>
      <c r="B995" s="3">
        <v>165</v>
      </c>
      <c r="C995" s="2">
        <f>ROWS(A$2:A995)/COUNT($A$2:$A$1001)</f>
        <v>0.99399999999999999</v>
      </c>
    </row>
    <row r="996" spans="1:3" hidden="1" x14ac:dyDescent="0.3">
      <c r="A996" s="7">
        <v>121</v>
      </c>
      <c r="B996" s="3">
        <v>169</v>
      </c>
      <c r="C996" s="2">
        <f>ROWS(A$2:A996)/COUNT($A$2:$A$1001)</f>
        <v>0.995</v>
      </c>
    </row>
    <row r="997" spans="1:3" hidden="1" x14ac:dyDescent="0.3">
      <c r="A997" s="7">
        <v>96</v>
      </c>
      <c r="B997" s="3">
        <v>169</v>
      </c>
      <c r="C997" s="2">
        <f>ROWS(A$2:A997)/COUNT($A$2:$A$1001)</f>
        <v>0.996</v>
      </c>
    </row>
    <row r="998" spans="1:3" hidden="1" x14ac:dyDescent="0.3">
      <c r="A998" s="7">
        <v>72</v>
      </c>
      <c r="B998" s="3">
        <v>170</v>
      </c>
      <c r="C998" s="2">
        <f>ROWS(A$2:A998)/COUNT($A$2:$A$1001)</f>
        <v>0.997</v>
      </c>
    </row>
    <row r="999" spans="1:3" x14ac:dyDescent="0.3">
      <c r="A999" s="7">
        <v>82</v>
      </c>
      <c r="B999" s="3">
        <v>171</v>
      </c>
      <c r="C999" s="2">
        <f>ROWS(A$2:A999)/COUNT($A$2:$A$1001)</f>
        <v>0.998</v>
      </c>
    </row>
    <row r="1000" spans="1:3" x14ac:dyDescent="0.3">
      <c r="A1000" s="7">
        <v>103</v>
      </c>
      <c r="B1000" s="3">
        <v>171</v>
      </c>
      <c r="C1000" s="2">
        <f>ROWS(A$2:A1000)/COUNT($A$2:$A$1001)</f>
        <v>0.999</v>
      </c>
    </row>
    <row r="1001" spans="1:3" x14ac:dyDescent="0.3">
      <c r="A1001" s="7">
        <v>119</v>
      </c>
      <c r="B1001" s="3">
        <v>177</v>
      </c>
      <c r="C1001" s="2">
        <f>ROWS(A$2:A1001)/COUNT($A$2:$A$1001)</f>
        <v>1</v>
      </c>
    </row>
    <row r="1005" spans="1:3" x14ac:dyDescent="0.3">
      <c r="A1005" s="41"/>
    </row>
    <row r="1006" spans="1:3" x14ac:dyDescent="0.3">
      <c r="A1006" s="41"/>
    </row>
  </sheetData>
  <conditionalFormatting sqref="B2:B1001">
    <cfRule type="cellIs" dxfId="13" priority="1" operator="greaterThan">
      <formula>0</formula>
    </cfRule>
  </conditionalFormatting>
  <conditionalFormatting sqref="J3:J4 J6:J18 F9">
    <cfRule type="expression" dxfId="12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6D1F-3E40-48FC-9BA3-75EE58230781}">
  <dimension ref="A1:U1001"/>
  <sheetViews>
    <sheetView zoomScale="87" zoomScaleNormal="87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3.5703125" style="1" customWidth="1"/>
    <col min="3" max="3" width="20.140625" style="1" bestFit="1" customWidth="1"/>
    <col min="4" max="4" width="46.42578125" style="1" bestFit="1" customWidth="1"/>
    <col min="5" max="5" width="9.28515625" style="1" bestFit="1" customWidth="1"/>
    <col min="6" max="6" width="8.28515625" style="1" customWidth="1"/>
    <col min="7" max="7" width="7.28515625" style="1" customWidth="1"/>
    <col min="8" max="9" width="9.140625" style="1"/>
    <col min="10" max="10" width="9.7109375" style="1" bestFit="1" customWidth="1"/>
    <col min="11" max="11" width="12" style="1" customWidth="1"/>
    <col min="12" max="12" width="9.140625" style="1" customWidth="1"/>
    <col min="13" max="13" width="13.7109375" style="1" customWidth="1"/>
    <col min="14" max="14" width="13.140625" style="1" bestFit="1" customWidth="1"/>
    <col min="15" max="15" width="11.85546875" style="1" bestFit="1" customWidth="1"/>
    <col min="16" max="16384" width="9.140625" style="1"/>
  </cols>
  <sheetData>
    <row r="1" spans="1:17" x14ac:dyDescent="0.3">
      <c r="A1" s="2" t="s">
        <v>5</v>
      </c>
      <c r="C1" s="4" t="s">
        <v>80</v>
      </c>
      <c r="D1" s="1" t="str">
        <f ca="1">IFERROR(_xlfn.FORMULATEXT(E1),"")</f>
        <v/>
      </c>
      <c r="E1" s="27">
        <v>100</v>
      </c>
      <c r="G1" s="2" t="s">
        <v>43</v>
      </c>
      <c r="H1" s="2" t="s">
        <v>44</v>
      </c>
      <c r="I1" s="2" t="s">
        <v>56</v>
      </c>
      <c r="J1" s="2" t="s">
        <v>87</v>
      </c>
      <c r="K1" s="2" t="s">
        <v>45</v>
      </c>
      <c r="L1" s="2" t="s">
        <v>46</v>
      </c>
      <c r="M1" s="1" t="s">
        <v>47</v>
      </c>
      <c r="N1" s="1" t="s">
        <v>48</v>
      </c>
      <c r="Q1" s="1" t="s">
        <v>55</v>
      </c>
    </row>
    <row r="2" spans="1:17" x14ac:dyDescent="0.3">
      <c r="A2" s="7">
        <v>87</v>
      </c>
      <c r="C2" s="4" t="s">
        <v>81</v>
      </c>
      <c r="D2" s="1" t="str">
        <f ca="1">IFERROR(_xlfn.FORMULATEXT(E2),"")</f>
        <v/>
      </c>
      <c r="E2" s="27">
        <v>25</v>
      </c>
      <c r="G2" s="2">
        <f>E13</f>
        <v>6</v>
      </c>
      <c r="H2" s="2">
        <f t="shared" ref="H2:H41" si="0">G2+$E$12</f>
        <v>12</v>
      </c>
      <c r="I2" s="2" t="str">
        <f t="shared" ref="I2:I33" si="1">G2&amp;"-"&amp;H2</f>
        <v>6-12</v>
      </c>
      <c r="J2" s="2">
        <f t="shared" ref="J2:J33" si="2">AVERAGE(G2:H2)</f>
        <v>9</v>
      </c>
      <c r="K2" s="2">
        <f t="shared" ref="K2:K41" si="3">COUNTIF($A$2:$A$1001,"&lt;="&amp;H2)</f>
        <v>1</v>
      </c>
      <c r="L2" s="2">
        <f>K2</f>
        <v>1</v>
      </c>
      <c r="M2" s="1">
        <f t="shared" ref="M2:M41" si="4">L2/$K$33/$E$12</f>
        <v>1.6666666666666666E-4</v>
      </c>
      <c r="N2" s="29">
        <f t="shared" ref="N2:N41" si="5">_xlfn.NORM.DIST(J2,$E$1,$E$2,0)</f>
        <v>2.117658732379739E-5</v>
      </c>
      <c r="Q2" s="1" t="str">
        <f>'2.Histogram'!$M$1&amp;" vs "&amp;'2.Histogram'!$N$1&amp;" Distributions"</f>
        <v>Experimental vs Theoretical Distributions</v>
      </c>
    </row>
    <row r="3" spans="1:17" x14ac:dyDescent="0.3">
      <c r="A3" s="7">
        <v>83</v>
      </c>
      <c r="C3" s="25" t="str">
        <f>PROPER(CHAR(96+COLUMN(A2)))&amp;ROW(A2)</f>
        <v>A2</v>
      </c>
      <c r="D3" s="18" t="s">
        <v>41</v>
      </c>
      <c r="E3" s="18"/>
      <c r="G3" s="2">
        <f t="shared" ref="G3:G41" si="6">H2</f>
        <v>12</v>
      </c>
      <c r="H3" s="2">
        <f t="shared" si="0"/>
        <v>18</v>
      </c>
      <c r="I3" s="2" t="str">
        <f t="shared" si="1"/>
        <v>12-18</v>
      </c>
      <c r="J3" s="2">
        <f t="shared" si="2"/>
        <v>15</v>
      </c>
      <c r="K3" s="2">
        <f t="shared" si="3"/>
        <v>3</v>
      </c>
      <c r="L3" s="2">
        <f>K3-K2</f>
        <v>2</v>
      </c>
      <c r="M3" s="1">
        <f t="shared" si="4"/>
        <v>3.3333333333333332E-4</v>
      </c>
      <c r="N3" s="29">
        <f t="shared" si="5"/>
        <v>4.9288766738920794E-5</v>
      </c>
    </row>
    <row r="4" spans="1:17" x14ac:dyDescent="0.3">
      <c r="A4" s="7">
        <v>85</v>
      </c>
      <c r="C4" s="4" t="s">
        <v>85</v>
      </c>
      <c r="D4" s="1" t="str">
        <f t="shared" ref="D4:D11" ca="1" si="7">IFERROR(_xlfn.FORMULATEXT(E4),"")</f>
        <v>=AVERAGE(A2:A1001)</v>
      </c>
      <c r="E4" s="28">
        <f>AVERAGE(A2:A1001)</f>
        <v>99.497</v>
      </c>
      <c r="G4" s="2">
        <f t="shared" si="6"/>
        <v>18</v>
      </c>
      <c r="H4" s="2">
        <f t="shared" si="0"/>
        <v>24</v>
      </c>
      <c r="I4" s="2" t="str">
        <f t="shared" si="1"/>
        <v>18-24</v>
      </c>
      <c r="J4" s="2">
        <f t="shared" si="2"/>
        <v>21</v>
      </c>
      <c r="K4" s="2">
        <f t="shared" si="3"/>
        <v>4</v>
      </c>
      <c r="L4" s="2">
        <f t="shared" ref="L4:L32" si="8">K4-K3</f>
        <v>1</v>
      </c>
      <c r="M4" s="1">
        <f t="shared" si="4"/>
        <v>1.6666666666666666E-4</v>
      </c>
      <c r="N4" s="29">
        <f t="shared" si="5"/>
        <v>1.0829903027362801E-4</v>
      </c>
    </row>
    <row r="5" spans="1:17" x14ac:dyDescent="0.3">
      <c r="A5" s="7">
        <v>94</v>
      </c>
      <c r="C5" s="4" t="s">
        <v>86</v>
      </c>
      <c r="D5" s="1" t="str">
        <f t="shared" ca="1" si="7"/>
        <v>=STDEV.S(A2:A1001)</v>
      </c>
      <c r="E5" s="28">
        <f>_xlfn.STDEV.S(A2:A1001)</f>
        <v>25.35600358727531</v>
      </c>
      <c r="G5" s="2">
        <f t="shared" si="6"/>
        <v>24</v>
      </c>
      <c r="H5" s="2">
        <f t="shared" si="0"/>
        <v>30</v>
      </c>
      <c r="I5" s="2" t="str">
        <f t="shared" si="1"/>
        <v>24-30</v>
      </c>
      <c r="J5" s="2">
        <f t="shared" si="2"/>
        <v>27</v>
      </c>
      <c r="K5" s="2">
        <f t="shared" si="3"/>
        <v>6</v>
      </c>
      <c r="L5" s="2">
        <f t="shared" si="8"/>
        <v>2</v>
      </c>
      <c r="M5" s="1">
        <f t="shared" si="4"/>
        <v>3.3333333333333332E-4</v>
      </c>
      <c r="N5" s="29">
        <f t="shared" si="5"/>
        <v>2.2463934383963873E-4</v>
      </c>
    </row>
    <row r="6" spans="1:17" x14ac:dyDescent="0.3">
      <c r="A6" s="7">
        <v>117</v>
      </c>
      <c r="C6" s="1" t="s">
        <v>42</v>
      </c>
      <c r="D6" s="1" t="str">
        <f t="shared" ca="1" si="7"/>
        <v>=MIN($A$2:$A$1001)</v>
      </c>
      <c r="E6" s="6">
        <f>MIN($A$2:$A$1001)</f>
        <v>10</v>
      </c>
      <c r="G6" s="2">
        <f t="shared" si="6"/>
        <v>30</v>
      </c>
      <c r="H6" s="2">
        <f t="shared" si="0"/>
        <v>36</v>
      </c>
      <c r="I6" s="2" t="str">
        <f t="shared" si="1"/>
        <v>30-36</v>
      </c>
      <c r="J6" s="2">
        <f t="shared" si="2"/>
        <v>33</v>
      </c>
      <c r="K6" s="2">
        <f t="shared" si="3"/>
        <v>8</v>
      </c>
      <c r="L6" s="2">
        <f t="shared" si="8"/>
        <v>2</v>
      </c>
      <c r="M6" s="1">
        <f t="shared" si="4"/>
        <v>3.3333333333333332E-4</v>
      </c>
      <c r="N6" s="29">
        <f t="shared" si="5"/>
        <v>4.3987746517622293E-4</v>
      </c>
    </row>
    <row r="7" spans="1:17" x14ac:dyDescent="0.3">
      <c r="A7" s="7">
        <v>118</v>
      </c>
      <c r="C7" s="1" t="s">
        <v>49</v>
      </c>
      <c r="D7" s="1" t="str">
        <f t="shared" ca="1" si="7"/>
        <v>=MAX($A$2:$A$1001)</v>
      </c>
      <c r="E7" s="6">
        <f>MAX($A$2:$A$1001)</f>
        <v>177</v>
      </c>
      <c r="G7" s="2">
        <f t="shared" si="6"/>
        <v>36</v>
      </c>
      <c r="H7" s="2">
        <f t="shared" si="0"/>
        <v>42</v>
      </c>
      <c r="I7" s="2" t="str">
        <f t="shared" si="1"/>
        <v>36-42</v>
      </c>
      <c r="J7" s="2">
        <f t="shared" si="2"/>
        <v>39</v>
      </c>
      <c r="K7" s="2">
        <f t="shared" si="3"/>
        <v>14</v>
      </c>
      <c r="L7" s="2">
        <f t="shared" si="8"/>
        <v>6</v>
      </c>
      <c r="M7" s="1">
        <f t="shared" si="4"/>
        <v>1E-3</v>
      </c>
      <c r="N7" s="29">
        <f t="shared" si="5"/>
        <v>8.1313422952903366E-4</v>
      </c>
    </row>
    <row r="8" spans="1:17" x14ac:dyDescent="0.3">
      <c r="A8" s="7">
        <v>133</v>
      </c>
      <c r="C8" s="1" t="s">
        <v>50</v>
      </c>
      <c r="D8" s="1" t="str">
        <f t="shared" ca="1" si="7"/>
        <v>=E7-E6</v>
      </c>
      <c r="E8" s="6">
        <f>E7-E6</f>
        <v>167</v>
      </c>
      <c r="G8" s="2">
        <f t="shared" si="6"/>
        <v>42</v>
      </c>
      <c r="H8" s="2">
        <f t="shared" si="0"/>
        <v>48</v>
      </c>
      <c r="I8" s="2" t="str">
        <f t="shared" si="1"/>
        <v>42-48</v>
      </c>
      <c r="J8" s="2">
        <f t="shared" si="2"/>
        <v>45</v>
      </c>
      <c r="K8" s="2">
        <f t="shared" si="3"/>
        <v>24</v>
      </c>
      <c r="L8" s="2">
        <f t="shared" si="8"/>
        <v>10</v>
      </c>
      <c r="M8" s="1">
        <f t="shared" si="4"/>
        <v>1.6666666666666668E-3</v>
      </c>
      <c r="N8" s="29">
        <f t="shared" si="5"/>
        <v>1.418983713849257E-3</v>
      </c>
    </row>
    <row r="9" spans="1:17" x14ac:dyDescent="0.3">
      <c r="A9" s="7">
        <v>105</v>
      </c>
      <c r="C9" s="1" t="s">
        <v>51</v>
      </c>
      <c r="D9" s="1" t="str">
        <f t="shared" ca="1" si="7"/>
        <v>=ROUNDUP(LN(E8)/LN(2),0)</v>
      </c>
      <c r="E9" s="6">
        <f>ROUNDUP(LN(E8)/LN(2),0)</f>
        <v>8</v>
      </c>
      <c r="G9" s="2">
        <f t="shared" si="6"/>
        <v>48</v>
      </c>
      <c r="H9" s="2">
        <f t="shared" si="0"/>
        <v>54</v>
      </c>
      <c r="I9" s="2" t="str">
        <f t="shared" si="1"/>
        <v>48-54</v>
      </c>
      <c r="J9" s="2">
        <f t="shared" si="2"/>
        <v>51</v>
      </c>
      <c r="K9" s="2">
        <f t="shared" si="3"/>
        <v>42</v>
      </c>
      <c r="L9" s="2">
        <f t="shared" si="8"/>
        <v>18</v>
      </c>
      <c r="M9" s="1">
        <f t="shared" si="4"/>
        <v>2.9999999999999996E-3</v>
      </c>
      <c r="N9" s="29">
        <f t="shared" si="5"/>
        <v>2.3376377733380586E-3</v>
      </c>
    </row>
    <row r="10" spans="1:17" ht="15" customHeight="1" x14ac:dyDescent="0.3">
      <c r="A10" s="7">
        <v>97</v>
      </c>
      <c r="C10" s="1" t="s">
        <v>52</v>
      </c>
      <c r="D10" s="1" t="str">
        <f t="shared" ca="1" si="7"/>
        <v/>
      </c>
      <c r="E10" s="6">
        <v>30</v>
      </c>
      <c r="G10" s="2">
        <f t="shared" si="6"/>
        <v>54</v>
      </c>
      <c r="H10" s="2">
        <f t="shared" si="0"/>
        <v>60</v>
      </c>
      <c r="I10" s="2" t="str">
        <f t="shared" si="1"/>
        <v>54-60</v>
      </c>
      <c r="J10" s="2">
        <f t="shared" si="2"/>
        <v>57</v>
      </c>
      <c r="K10" s="2">
        <f t="shared" si="3"/>
        <v>59</v>
      </c>
      <c r="L10" s="2">
        <f t="shared" si="8"/>
        <v>17</v>
      </c>
      <c r="M10" s="1">
        <f t="shared" si="4"/>
        <v>2.8333333333333335E-3</v>
      </c>
      <c r="N10" s="29">
        <f t="shared" si="5"/>
        <v>3.6354791606513148E-3</v>
      </c>
    </row>
    <row r="11" spans="1:17" x14ac:dyDescent="0.3">
      <c r="A11" s="7">
        <v>122</v>
      </c>
      <c r="C11" s="1" t="s">
        <v>56</v>
      </c>
      <c r="D11" s="1" t="str">
        <f t="shared" ca="1" si="7"/>
        <v>=E8/E10</v>
      </c>
      <c r="E11" s="6">
        <f>E8/E10</f>
        <v>5.5666666666666664</v>
      </c>
      <c r="G11" s="2">
        <f t="shared" si="6"/>
        <v>60</v>
      </c>
      <c r="H11" s="2">
        <f t="shared" si="0"/>
        <v>66</v>
      </c>
      <c r="I11" s="2" t="str">
        <f t="shared" si="1"/>
        <v>60-66</v>
      </c>
      <c r="J11" s="2">
        <f t="shared" si="2"/>
        <v>63</v>
      </c>
      <c r="K11" s="2">
        <f t="shared" si="3"/>
        <v>96</v>
      </c>
      <c r="L11" s="2">
        <f t="shared" si="8"/>
        <v>37</v>
      </c>
      <c r="M11" s="1">
        <f t="shared" si="4"/>
        <v>6.1666666666666667E-3</v>
      </c>
      <c r="N11" s="29">
        <f t="shared" si="5"/>
        <v>5.3374121580400929E-3</v>
      </c>
    </row>
    <row r="12" spans="1:17" x14ac:dyDescent="0.3">
      <c r="A12" s="7">
        <v>96</v>
      </c>
      <c r="C12" s="1" t="s">
        <v>53</v>
      </c>
      <c r="D12" s="1" t="str">
        <f ca="1">IFERROR(_xlfn.FORMULATEXT(E12),"")</f>
        <v>=ROUND(E8/E10,0)</v>
      </c>
      <c r="E12" s="6">
        <f>ROUND(E8/E10,0)</f>
        <v>6</v>
      </c>
      <c r="G12" s="2">
        <f t="shared" si="6"/>
        <v>66</v>
      </c>
      <c r="H12" s="2">
        <f t="shared" si="0"/>
        <v>72</v>
      </c>
      <c r="I12" s="2" t="str">
        <f t="shared" si="1"/>
        <v>66-72</v>
      </c>
      <c r="J12" s="2">
        <f t="shared" si="2"/>
        <v>69</v>
      </c>
      <c r="K12" s="2">
        <f t="shared" si="3"/>
        <v>137</v>
      </c>
      <c r="L12" s="2">
        <f t="shared" si="8"/>
        <v>41</v>
      </c>
      <c r="M12" s="1">
        <f t="shared" si="4"/>
        <v>6.8333333333333336E-3</v>
      </c>
      <c r="N12" s="29">
        <f t="shared" si="5"/>
        <v>7.3974912385322122E-3</v>
      </c>
    </row>
    <row r="13" spans="1:17" x14ac:dyDescent="0.3">
      <c r="A13" s="7">
        <v>141</v>
      </c>
      <c r="C13" s="1" t="s">
        <v>54</v>
      </c>
      <c r="D13" s="1" t="str">
        <f ca="1">IFERROR(_xlfn.FORMULATEXT(E13),"")</f>
        <v>=E12*INT(E6/E12)</v>
      </c>
      <c r="E13" s="6">
        <f>E12*INT(E6/E12)</f>
        <v>6</v>
      </c>
      <c r="G13" s="2">
        <f t="shared" si="6"/>
        <v>72</v>
      </c>
      <c r="H13" s="2">
        <f t="shared" si="0"/>
        <v>78</v>
      </c>
      <c r="I13" s="2" t="str">
        <f t="shared" si="1"/>
        <v>72-78</v>
      </c>
      <c r="J13" s="2">
        <f t="shared" si="2"/>
        <v>75</v>
      </c>
      <c r="K13" s="2">
        <f t="shared" si="3"/>
        <v>195</v>
      </c>
      <c r="L13" s="2">
        <f t="shared" si="8"/>
        <v>58</v>
      </c>
      <c r="M13" s="1">
        <f t="shared" si="4"/>
        <v>9.6666666666666672E-3</v>
      </c>
      <c r="N13" s="29">
        <f t="shared" si="5"/>
        <v>9.6788289807657347E-3</v>
      </c>
    </row>
    <row r="14" spans="1:17" x14ac:dyDescent="0.3">
      <c r="A14" s="7">
        <v>105</v>
      </c>
      <c r="C14" s="25" t="str">
        <f>PROPER(CHAR(96+COLUMN(G2)))&amp;ROW(G2)</f>
        <v>G2</v>
      </c>
      <c r="D14" s="16" t="str" cm="1">
        <f t="array" aca="1" ref="D14" ca="1">_xlfn.FORMULATEXT(INDIRECT(C14))</f>
        <v>=E13</v>
      </c>
      <c r="E14" s="6"/>
      <c r="G14" s="2">
        <f t="shared" si="6"/>
        <v>78</v>
      </c>
      <c r="H14" s="2">
        <f t="shared" si="0"/>
        <v>84</v>
      </c>
      <c r="I14" s="2" t="str">
        <f t="shared" si="1"/>
        <v>78-84</v>
      </c>
      <c r="J14" s="2">
        <f t="shared" si="2"/>
        <v>81</v>
      </c>
      <c r="K14" s="2">
        <f t="shared" si="3"/>
        <v>264</v>
      </c>
      <c r="L14" s="2">
        <f t="shared" si="8"/>
        <v>69</v>
      </c>
      <c r="M14" s="1">
        <f t="shared" si="4"/>
        <v>1.1500000000000002E-2</v>
      </c>
      <c r="N14" s="29">
        <f t="shared" si="5"/>
        <v>1.195489623103811E-2</v>
      </c>
    </row>
    <row r="15" spans="1:17" x14ac:dyDescent="0.3">
      <c r="A15" s="7">
        <v>108</v>
      </c>
      <c r="C15" s="25" t="str">
        <f>PROPER(CHAR(96+COLUMN(H2)))&amp;ROW(H2)</f>
        <v>H2</v>
      </c>
      <c r="D15" s="16" t="str" cm="1">
        <f t="array" aca="1" ref="D15" ca="1">_xlfn.FORMULATEXT(INDIRECT(C15))</f>
        <v>=G2+$E$12</v>
      </c>
      <c r="E15" s="6"/>
      <c r="G15" s="2">
        <f t="shared" si="6"/>
        <v>84</v>
      </c>
      <c r="H15" s="2">
        <f t="shared" si="0"/>
        <v>90</v>
      </c>
      <c r="I15" s="2" t="str">
        <f t="shared" si="1"/>
        <v>84-90</v>
      </c>
      <c r="J15" s="2">
        <f t="shared" si="2"/>
        <v>87</v>
      </c>
      <c r="K15" s="2">
        <f t="shared" si="3"/>
        <v>348</v>
      </c>
      <c r="L15" s="2">
        <f t="shared" si="8"/>
        <v>84</v>
      </c>
      <c r="M15" s="1">
        <f t="shared" si="4"/>
        <v>1.4E-2</v>
      </c>
      <c r="N15" s="29">
        <f t="shared" si="5"/>
        <v>1.393970051035898E-2</v>
      </c>
    </row>
    <row r="16" spans="1:17" x14ac:dyDescent="0.3">
      <c r="A16" s="7">
        <v>86</v>
      </c>
      <c r="C16" s="25" t="str">
        <f>PROPER(CHAR(96+COLUMN(G3)))&amp;ROW(G3)</f>
        <v>G3</v>
      </c>
      <c r="D16" s="16" t="str" cm="1">
        <f t="array" aca="1" ref="D16" ca="1">_xlfn.FORMULATEXT(INDIRECT(C16))</f>
        <v>=H2</v>
      </c>
      <c r="E16" s="6"/>
      <c r="G16" s="2">
        <f t="shared" si="6"/>
        <v>90</v>
      </c>
      <c r="H16" s="2">
        <f t="shared" si="0"/>
        <v>96</v>
      </c>
      <c r="I16" s="2" t="str">
        <f t="shared" si="1"/>
        <v>90-96</v>
      </c>
      <c r="J16" s="2">
        <f t="shared" si="2"/>
        <v>93</v>
      </c>
      <c r="K16" s="2">
        <f t="shared" si="3"/>
        <v>443</v>
      </c>
      <c r="L16" s="2">
        <f t="shared" si="8"/>
        <v>95</v>
      </c>
      <c r="M16" s="1">
        <f t="shared" si="4"/>
        <v>1.5833333333333335E-2</v>
      </c>
      <c r="N16" s="29">
        <f t="shared" si="5"/>
        <v>1.5344251686139142E-2</v>
      </c>
    </row>
    <row r="17" spans="1:21" x14ac:dyDescent="0.3">
      <c r="A17" s="7">
        <v>123</v>
      </c>
      <c r="C17" s="25" t="str">
        <f>PROPER(CHAR(96+COLUMN(I2)))&amp;ROW(I2)</f>
        <v>I2</v>
      </c>
      <c r="D17" s="16" t="str" cm="1">
        <f t="array" aca="1" ref="D17" ca="1">_xlfn.FORMULATEXT(INDIRECT(C17))</f>
        <v>=G2&amp;"-"&amp;H2</v>
      </c>
      <c r="E17" s="6"/>
      <c r="G17" s="2">
        <f t="shared" si="6"/>
        <v>96</v>
      </c>
      <c r="H17" s="2">
        <f t="shared" si="0"/>
        <v>102</v>
      </c>
      <c r="I17" s="2" t="str">
        <f t="shared" si="1"/>
        <v>96-102</v>
      </c>
      <c r="J17" s="2">
        <f t="shared" si="2"/>
        <v>99</v>
      </c>
      <c r="K17" s="2">
        <f t="shared" si="3"/>
        <v>556</v>
      </c>
      <c r="L17" s="2">
        <f t="shared" si="8"/>
        <v>113</v>
      </c>
      <c r="M17" s="1">
        <f t="shared" si="4"/>
        <v>1.8833333333333334E-2</v>
      </c>
      <c r="N17" s="29">
        <f t="shared" si="5"/>
        <v>1.5944930168184202E-2</v>
      </c>
    </row>
    <row r="18" spans="1:21" x14ac:dyDescent="0.3">
      <c r="A18" s="7">
        <v>89</v>
      </c>
      <c r="C18" s="25" t="str">
        <f>PROPER(CHAR(96+COLUMN(J2)))&amp;ROW(J2)</f>
        <v>J2</v>
      </c>
      <c r="D18" s="16" t="str" cm="1">
        <f t="array" aca="1" ref="D18" ca="1">_xlfn.FORMULATEXT(INDIRECT(C18))</f>
        <v>=AVERAGE(G2:H2)</v>
      </c>
      <c r="E18" s="6"/>
      <c r="G18" s="2">
        <f t="shared" si="6"/>
        <v>102</v>
      </c>
      <c r="H18" s="2">
        <f t="shared" si="0"/>
        <v>108</v>
      </c>
      <c r="I18" s="2" t="str">
        <f t="shared" si="1"/>
        <v>102-108</v>
      </c>
      <c r="J18" s="2">
        <f t="shared" si="2"/>
        <v>105</v>
      </c>
      <c r="K18" s="2">
        <f t="shared" si="3"/>
        <v>644</v>
      </c>
      <c r="L18" s="2">
        <f t="shared" si="8"/>
        <v>88</v>
      </c>
      <c r="M18" s="1">
        <f t="shared" si="4"/>
        <v>1.4666666666666666E-2</v>
      </c>
      <c r="N18" s="29">
        <f t="shared" si="5"/>
        <v>1.5641707759018235E-2</v>
      </c>
    </row>
    <row r="19" spans="1:21" x14ac:dyDescent="0.3">
      <c r="A19" s="7">
        <v>148</v>
      </c>
      <c r="C19" s="25" t="str">
        <f>PROPER(CHAR(96+COLUMN(K2)))&amp;ROW(K2)</f>
        <v>K2</v>
      </c>
      <c r="D19" s="16" t="str" cm="1">
        <f t="array" aca="1" ref="D19" ca="1">_xlfn.FORMULATEXT(INDIRECT(C19))</f>
        <v>=COUNTIF($A$2:$A$1001,"&lt;="&amp;H2)</v>
      </c>
      <c r="G19" s="2">
        <f t="shared" si="6"/>
        <v>108</v>
      </c>
      <c r="H19" s="2">
        <f t="shared" si="0"/>
        <v>114</v>
      </c>
      <c r="I19" s="2" t="str">
        <f t="shared" si="1"/>
        <v>108-114</v>
      </c>
      <c r="J19" s="2">
        <f t="shared" si="2"/>
        <v>111</v>
      </c>
      <c r="K19" s="2">
        <f t="shared" si="3"/>
        <v>723</v>
      </c>
      <c r="L19" s="2">
        <f t="shared" si="8"/>
        <v>79</v>
      </c>
      <c r="M19" s="1">
        <f t="shared" si="4"/>
        <v>1.3166666666666667E-2</v>
      </c>
      <c r="N19" s="29">
        <f t="shared" si="5"/>
        <v>1.4485395296523687E-2</v>
      </c>
    </row>
    <row r="20" spans="1:21" x14ac:dyDescent="0.3">
      <c r="A20" s="7">
        <v>52</v>
      </c>
      <c r="C20" s="25" t="str">
        <f>PROPER(CHAR(96+COLUMN(L2)))&amp;ROW(L2)</f>
        <v>L2</v>
      </c>
      <c r="D20" s="16" t="str" cm="1">
        <f t="array" aca="1" ref="D20" ca="1">_xlfn.FORMULATEXT(INDIRECT(C20))</f>
        <v>=K2</v>
      </c>
      <c r="G20" s="2">
        <f t="shared" si="6"/>
        <v>114</v>
      </c>
      <c r="H20" s="2">
        <f t="shared" si="0"/>
        <v>120</v>
      </c>
      <c r="I20" s="2" t="str">
        <f t="shared" si="1"/>
        <v>114-120</v>
      </c>
      <c r="J20" s="2">
        <f t="shared" si="2"/>
        <v>117</v>
      </c>
      <c r="K20" s="2">
        <f t="shared" si="3"/>
        <v>810</v>
      </c>
      <c r="L20" s="2">
        <f t="shared" si="8"/>
        <v>87</v>
      </c>
      <c r="M20" s="1">
        <f t="shared" si="4"/>
        <v>1.4499999999999999E-2</v>
      </c>
      <c r="N20" s="29">
        <f t="shared" si="5"/>
        <v>1.2663716308435711E-2</v>
      </c>
    </row>
    <row r="21" spans="1:21" x14ac:dyDescent="0.3">
      <c r="A21" s="7">
        <v>152</v>
      </c>
      <c r="C21" s="25" t="str">
        <f>PROPER(CHAR(96+COLUMN(L3)))&amp;ROW(L3)</f>
        <v>L3</v>
      </c>
      <c r="D21" s="16" t="str" cm="1">
        <f t="array" aca="1" ref="D21" ca="1">_xlfn.FORMULATEXT(INDIRECT(C21))</f>
        <v>=K3-K2</v>
      </c>
      <c r="G21" s="2">
        <f t="shared" si="6"/>
        <v>120</v>
      </c>
      <c r="H21" s="2">
        <f t="shared" si="0"/>
        <v>126</v>
      </c>
      <c r="I21" s="2" t="str">
        <f t="shared" si="1"/>
        <v>120-126</v>
      </c>
      <c r="J21" s="2">
        <f t="shared" si="2"/>
        <v>123</v>
      </c>
      <c r="K21" s="2">
        <f t="shared" si="3"/>
        <v>868</v>
      </c>
      <c r="L21" s="2">
        <f t="shared" si="8"/>
        <v>58</v>
      </c>
      <c r="M21" s="1">
        <f t="shared" si="4"/>
        <v>9.6666666666666672E-3</v>
      </c>
      <c r="N21" s="29">
        <f t="shared" si="5"/>
        <v>1.0451452049982126E-2</v>
      </c>
      <c r="U21" s="23"/>
    </row>
    <row r="22" spans="1:21" x14ac:dyDescent="0.3">
      <c r="A22" s="7">
        <v>69</v>
      </c>
      <c r="C22" s="25" t="str">
        <f>PROPER(CHAR(96+COLUMN(M3)))&amp;ROW(M3)</f>
        <v>M3</v>
      </c>
      <c r="D22" s="16" t="str" cm="1">
        <f t="array" aca="1" ref="D22" ca="1">_xlfn.FORMULATEXT(INDIRECT(C22))</f>
        <v>=L3/$K$33/$E$12</v>
      </c>
      <c r="G22" s="2">
        <f t="shared" si="6"/>
        <v>126</v>
      </c>
      <c r="H22" s="2">
        <f t="shared" si="0"/>
        <v>132</v>
      </c>
      <c r="I22" s="2" t="str">
        <f t="shared" si="1"/>
        <v>126-132</v>
      </c>
      <c r="J22" s="2">
        <f t="shared" si="2"/>
        <v>129</v>
      </c>
      <c r="K22" s="2">
        <f t="shared" si="3"/>
        <v>909</v>
      </c>
      <c r="L22" s="2">
        <f t="shared" si="8"/>
        <v>41</v>
      </c>
      <c r="M22" s="1">
        <f t="shared" si="4"/>
        <v>6.8333333333333336E-3</v>
      </c>
      <c r="N22" s="29">
        <f t="shared" si="5"/>
        <v>8.1428555316303778E-3</v>
      </c>
    </row>
    <row r="23" spans="1:21" x14ac:dyDescent="0.3">
      <c r="A23" s="7">
        <v>68</v>
      </c>
      <c r="C23" s="25" t="str">
        <f>PROPER(CHAR(96+COLUMN(N3)))&amp;ROW(N3)</f>
        <v>N3</v>
      </c>
      <c r="D23" s="16" t="str" cm="1">
        <f t="array" aca="1" ref="D23" ca="1">_xlfn.FORMULATEXT(INDIRECT(C23))</f>
        <v>=NORM.DIST(J3,$E$1,$E$2,0)</v>
      </c>
      <c r="G23" s="2">
        <f t="shared" si="6"/>
        <v>132</v>
      </c>
      <c r="H23" s="2">
        <f t="shared" si="0"/>
        <v>138</v>
      </c>
      <c r="I23" s="2" t="str">
        <f t="shared" si="1"/>
        <v>132-138</v>
      </c>
      <c r="J23" s="2">
        <f t="shared" si="2"/>
        <v>135</v>
      </c>
      <c r="K23" s="2">
        <f t="shared" si="3"/>
        <v>938</v>
      </c>
      <c r="L23" s="2">
        <f t="shared" si="8"/>
        <v>29</v>
      </c>
      <c r="M23" s="1">
        <f t="shared" si="4"/>
        <v>4.8333333333333336E-3</v>
      </c>
      <c r="N23" s="29">
        <f t="shared" si="5"/>
        <v>5.9890986254297948E-3</v>
      </c>
    </row>
    <row r="24" spans="1:21" x14ac:dyDescent="0.3">
      <c r="A24" s="7">
        <v>62</v>
      </c>
      <c r="G24" s="2">
        <f t="shared" si="6"/>
        <v>138</v>
      </c>
      <c r="H24" s="2">
        <f t="shared" si="0"/>
        <v>144</v>
      </c>
      <c r="I24" s="2" t="str">
        <f t="shared" si="1"/>
        <v>138-144</v>
      </c>
      <c r="J24" s="2">
        <f t="shared" si="2"/>
        <v>141</v>
      </c>
      <c r="K24" s="2">
        <f t="shared" si="3"/>
        <v>962</v>
      </c>
      <c r="L24" s="2">
        <f t="shared" si="8"/>
        <v>24</v>
      </c>
      <c r="M24" s="1">
        <f t="shared" si="4"/>
        <v>4.0000000000000001E-3</v>
      </c>
      <c r="N24" s="29">
        <f t="shared" si="5"/>
        <v>4.1584438131505698E-3</v>
      </c>
    </row>
    <row r="25" spans="1:21" x14ac:dyDescent="0.3">
      <c r="A25" s="7">
        <v>88</v>
      </c>
      <c r="G25" s="2">
        <f t="shared" si="6"/>
        <v>144</v>
      </c>
      <c r="H25" s="2">
        <f t="shared" si="0"/>
        <v>150</v>
      </c>
      <c r="I25" s="2" t="str">
        <f t="shared" si="1"/>
        <v>144-150</v>
      </c>
      <c r="J25" s="2">
        <f t="shared" si="2"/>
        <v>147</v>
      </c>
      <c r="K25" s="2">
        <f t="shared" si="3"/>
        <v>976</v>
      </c>
      <c r="L25" s="2">
        <f t="shared" si="8"/>
        <v>14</v>
      </c>
      <c r="M25" s="1">
        <f t="shared" si="4"/>
        <v>2.3333333333333335E-3</v>
      </c>
      <c r="N25" s="29">
        <f t="shared" si="5"/>
        <v>2.7257426440417832E-3</v>
      </c>
    </row>
    <row r="26" spans="1:21" x14ac:dyDescent="0.3">
      <c r="A26" s="7">
        <v>86</v>
      </c>
      <c r="G26" s="2">
        <f t="shared" si="6"/>
        <v>150</v>
      </c>
      <c r="H26" s="2">
        <f t="shared" si="0"/>
        <v>156</v>
      </c>
      <c r="I26" s="2" t="str">
        <f t="shared" si="1"/>
        <v>150-156</v>
      </c>
      <c r="J26" s="2">
        <f t="shared" si="2"/>
        <v>153</v>
      </c>
      <c r="K26" s="2">
        <f t="shared" si="3"/>
        <v>985</v>
      </c>
      <c r="L26" s="2">
        <f t="shared" si="8"/>
        <v>9</v>
      </c>
      <c r="M26" s="1">
        <f t="shared" si="4"/>
        <v>1.4999999999999998E-3</v>
      </c>
      <c r="N26" s="29">
        <f t="shared" si="5"/>
        <v>1.6866442784708123E-3</v>
      </c>
    </row>
    <row r="27" spans="1:21" x14ac:dyDescent="0.3">
      <c r="A27" s="7">
        <v>109</v>
      </c>
      <c r="G27" s="2">
        <f t="shared" si="6"/>
        <v>156</v>
      </c>
      <c r="H27" s="2">
        <f t="shared" si="0"/>
        <v>162</v>
      </c>
      <c r="I27" s="2" t="str">
        <f t="shared" si="1"/>
        <v>156-162</v>
      </c>
      <c r="J27" s="2">
        <f t="shared" si="2"/>
        <v>159</v>
      </c>
      <c r="K27" s="2">
        <f t="shared" si="3"/>
        <v>992</v>
      </c>
      <c r="L27" s="2">
        <f t="shared" si="8"/>
        <v>7</v>
      </c>
      <c r="M27" s="1">
        <f t="shared" si="4"/>
        <v>1.1666666666666668E-3</v>
      </c>
      <c r="N27" s="29">
        <f t="shared" si="5"/>
        <v>9.852507722553003E-4</v>
      </c>
    </row>
    <row r="28" spans="1:21" x14ac:dyDescent="0.3">
      <c r="A28" s="7">
        <v>86</v>
      </c>
      <c r="G28" s="2">
        <f t="shared" si="6"/>
        <v>162</v>
      </c>
      <c r="H28" s="2">
        <f t="shared" si="0"/>
        <v>168</v>
      </c>
      <c r="I28" s="2" t="str">
        <f t="shared" si="1"/>
        <v>162-168</v>
      </c>
      <c r="J28" s="2">
        <f t="shared" si="2"/>
        <v>165</v>
      </c>
      <c r="K28" s="2">
        <f t="shared" si="3"/>
        <v>994</v>
      </c>
      <c r="L28" s="2">
        <f t="shared" si="8"/>
        <v>2</v>
      </c>
      <c r="M28" s="1">
        <f t="shared" si="4"/>
        <v>3.3333333333333332E-4</v>
      </c>
      <c r="N28" s="29">
        <f t="shared" si="5"/>
        <v>5.4331876934742452E-4</v>
      </c>
    </row>
    <row r="29" spans="1:21" x14ac:dyDescent="0.3">
      <c r="A29" s="7">
        <v>88</v>
      </c>
      <c r="G29" s="2">
        <f t="shared" si="6"/>
        <v>168</v>
      </c>
      <c r="H29" s="2">
        <f t="shared" si="0"/>
        <v>174</v>
      </c>
      <c r="I29" s="2" t="str">
        <f t="shared" si="1"/>
        <v>168-174</v>
      </c>
      <c r="J29" s="2">
        <f t="shared" si="2"/>
        <v>171</v>
      </c>
      <c r="K29" s="2">
        <f t="shared" si="3"/>
        <v>999</v>
      </c>
      <c r="L29" s="2">
        <f t="shared" si="8"/>
        <v>5</v>
      </c>
      <c r="M29" s="1">
        <f t="shared" si="4"/>
        <v>8.3333333333333339E-4</v>
      </c>
      <c r="N29" s="29">
        <f t="shared" si="5"/>
        <v>2.8284419544077791E-4</v>
      </c>
    </row>
    <row r="30" spans="1:21" x14ac:dyDescent="0.3">
      <c r="A30" s="7">
        <v>91</v>
      </c>
      <c r="G30" s="2">
        <f t="shared" si="6"/>
        <v>174</v>
      </c>
      <c r="H30" s="2">
        <f t="shared" si="0"/>
        <v>180</v>
      </c>
      <c r="I30" s="2" t="str">
        <f t="shared" si="1"/>
        <v>174-180</v>
      </c>
      <c r="J30" s="2">
        <f t="shared" si="2"/>
        <v>177</v>
      </c>
      <c r="K30" s="2">
        <f t="shared" si="3"/>
        <v>1000</v>
      </c>
      <c r="L30" s="2">
        <f t="shared" si="8"/>
        <v>1</v>
      </c>
      <c r="M30" s="1">
        <f t="shared" si="4"/>
        <v>1.6666666666666666E-4</v>
      </c>
      <c r="N30" s="29">
        <f t="shared" si="5"/>
        <v>1.3900309511419751E-4</v>
      </c>
    </row>
    <row r="31" spans="1:21" x14ac:dyDescent="0.3">
      <c r="A31" s="7">
        <v>124</v>
      </c>
      <c r="G31" s="2">
        <f t="shared" si="6"/>
        <v>180</v>
      </c>
      <c r="H31" s="2">
        <f t="shared" si="0"/>
        <v>186</v>
      </c>
      <c r="I31" s="2" t="str">
        <f t="shared" si="1"/>
        <v>180-186</v>
      </c>
      <c r="J31" s="2">
        <f t="shared" si="2"/>
        <v>183</v>
      </c>
      <c r="K31" s="2">
        <f t="shared" si="3"/>
        <v>1000</v>
      </c>
      <c r="L31" s="2">
        <f t="shared" si="8"/>
        <v>0</v>
      </c>
      <c r="M31" s="1">
        <f t="shared" si="4"/>
        <v>0</v>
      </c>
      <c r="N31" s="29">
        <f t="shared" si="5"/>
        <v>6.4489098879084972E-5</v>
      </c>
    </row>
    <row r="32" spans="1:21" x14ac:dyDescent="0.3">
      <c r="A32" s="7">
        <v>81</v>
      </c>
      <c r="G32" s="2">
        <f t="shared" si="6"/>
        <v>186</v>
      </c>
      <c r="H32" s="2">
        <f t="shared" si="0"/>
        <v>192</v>
      </c>
      <c r="I32" s="2" t="str">
        <f t="shared" si="1"/>
        <v>186-192</v>
      </c>
      <c r="J32" s="2">
        <f t="shared" si="2"/>
        <v>189</v>
      </c>
      <c r="K32" s="2">
        <f t="shared" si="3"/>
        <v>1000</v>
      </c>
      <c r="L32" s="2">
        <f t="shared" si="8"/>
        <v>0</v>
      </c>
      <c r="M32" s="1">
        <f t="shared" si="4"/>
        <v>0</v>
      </c>
      <c r="N32" s="29">
        <f t="shared" si="5"/>
        <v>2.824442801952145E-5</v>
      </c>
    </row>
    <row r="33" spans="1:16" x14ac:dyDescent="0.3">
      <c r="A33" s="7">
        <v>97</v>
      </c>
      <c r="G33" s="2">
        <f t="shared" si="6"/>
        <v>192</v>
      </c>
      <c r="H33" s="2">
        <f t="shared" si="0"/>
        <v>198</v>
      </c>
      <c r="I33" s="2" t="str">
        <f t="shared" si="1"/>
        <v>192-198</v>
      </c>
      <c r="J33" s="2">
        <f t="shared" si="2"/>
        <v>195</v>
      </c>
      <c r="K33" s="2">
        <f t="shared" si="3"/>
        <v>1000</v>
      </c>
      <c r="L33" s="2"/>
      <c r="M33" s="1">
        <f t="shared" si="4"/>
        <v>0</v>
      </c>
      <c r="N33" s="29">
        <f t="shared" si="5"/>
        <v>1.1677877031658411E-5</v>
      </c>
    </row>
    <row r="34" spans="1:16" hidden="1" x14ac:dyDescent="0.3">
      <c r="A34" s="7">
        <v>87</v>
      </c>
      <c r="G34" s="1">
        <f t="shared" si="6"/>
        <v>198</v>
      </c>
      <c r="H34" s="1">
        <f t="shared" si="0"/>
        <v>204</v>
      </c>
      <c r="K34" s="1">
        <f t="shared" si="3"/>
        <v>1000</v>
      </c>
      <c r="M34" s="1">
        <f t="shared" si="4"/>
        <v>0</v>
      </c>
      <c r="N34" s="29">
        <f t="shared" si="5"/>
        <v>5.3532090305954148E-6</v>
      </c>
      <c r="O34" s="1" t="str">
        <f t="shared" ref="O34:O41" si="9">G34&amp;"-"&amp;H34</f>
        <v>198-204</v>
      </c>
      <c r="P34" s="1">
        <f t="shared" ref="P34:P41" si="10">AVERAGE(G34:H34)</f>
        <v>201</v>
      </c>
    </row>
    <row r="35" spans="1:16" hidden="1" x14ac:dyDescent="0.3">
      <c r="A35" s="7">
        <v>118</v>
      </c>
      <c r="G35" s="1">
        <f t="shared" si="6"/>
        <v>204</v>
      </c>
      <c r="H35" s="1">
        <f t="shared" si="0"/>
        <v>210</v>
      </c>
      <c r="K35" s="1">
        <f t="shared" si="3"/>
        <v>1000</v>
      </c>
      <c r="M35" s="1">
        <f t="shared" si="4"/>
        <v>0</v>
      </c>
      <c r="N35" s="29">
        <f t="shared" si="5"/>
        <v>5.3532090305954148E-6</v>
      </c>
      <c r="O35" s="1" t="str">
        <f t="shared" si="9"/>
        <v>204-210</v>
      </c>
      <c r="P35" s="1">
        <f t="shared" si="10"/>
        <v>207</v>
      </c>
    </row>
    <row r="36" spans="1:16" hidden="1" x14ac:dyDescent="0.3">
      <c r="A36" s="7">
        <v>61</v>
      </c>
      <c r="G36" s="1">
        <f t="shared" si="6"/>
        <v>210</v>
      </c>
      <c r="H36" s="1">
        <f t="shared" si="0"/>
        <v>216</v>
      </c>
      <c r="K36" s="1">
        <f t="shared" si="3"/>
        <v>1000</v>
      </c>
      <c r="M36" s="1">
        <f t="shared" si="4"/>
        <v>0</v>
      </c>
      <c r="N36" s="29">
        <f t="shared" si="5"/>
        <v>5.3532090305954148E-6</v>
      </c>
      <c r="O36" s="1" t="str">
        <f t="shared" si="9"/>
        <v>210-216</v>
      </c>
      <c r="P36" s="1">
        <f t="shared" si="10"/>
        <v>213</v>
      </c>
    </row>
    <row r="37" spans="1:16" hidden="1" x14ac:dyDescent="0.3">
      <c r="A37" s="7">
        <v>91</v>
      </c>
      <c r="G37" s="1">
        <f t="shared" si="6"/>
        <v>216</v>
      </c>
      <c r="H37" s="1">
        <f t="shared" si="0"/>
        <v>222</v>
      </c>
      <c r="K37" s="1">
        <f t="shared" si="3"/>
        <v>1000</v>
      </c>
      <c r="M37" s="1">
        <f t="shared" si="4"/>
        <v>0</v>
      </c>
      <c r="N37" s="29">
        <f t="shared" si="5"/>
        <v>5.3532090305954148E-6</v>
      </c>
      <c r="O37" s="1" t="str">
        <f t="shared" si="9"/>
        <v>216-222</v>
      </c>
      <c r="P37" s="1">
        <f t="shared" si="10"/>
        <v>219</v>
      </c>
    </row>
    <row r="38" spans="1:16" hidden="1" x14ac:dyDescent="0.3">
      <c r="A38" s="7">
        <v>65</v>
      </c>
      <c r="G38" s="1">
        <f t="shared" si="6"/>
        <v>222</v>
      </c>
      <c r="H38" s="1">
        <f t="shared" si="0"/>
        <v>228</v>
      </c>
      <c r="K38" s="1">
        <f t="shared" si="3"/>
        <v>1000</v>
      </c>
      <c r="M38" s="1">
        <f t="shared" si="4"/>
        <v>0</v>
      </c>
      <c r="N38" s="29">
        <f t="shared" si="5"/>
        <v>5.3532090305954148E-6</v>
      </c>
      <c r="O38" s="1" t="str">
        <f t="shared" si="9"/>
        <v>222-228</v>
      </c>
      <c r="P38" s="1">
        <f t="shared" si="10"/>
        <v>225</v>
      </c>
    </row>
    <row r="39" spans="1:16" hidden="1" x14ac:dyDescent="0.3">
      <c r="A39" s="7">
        <v>106</v>
      </c>
      <c r="G39" s="1">
        <f t="shared" si="6"/>
        <v>228</v>
      </c>
      <c r="H39" s="1">
        <f t="shared" si="0"/>
        <v>234</v>
      </c>
      <c r="K39" s="1">
        <f t="shared" si="3"/>
        <v>1000</v>
      </c>
      <c r="M39" s="1">
        <f t="shared" si="4"/>
        <v>0</v>
      </c>
      <c r="N39" s="29">
        <f t="shared" si="5"/>
        <v>5.3532090305954148E-6</v>
      </c>
      <c r="O39" s="1" t="str">
        <f t="shared" si="9"/>
        <v>228-234</v>
      </c>
      <c r="P39" s="1">
        <f t="shared" si="10"/>
        <v>231</v>
      </c>
    </row>
    <row r="40" spans="1:16" hidden="1" x14ac:dyDescent="0.3">
      <c r="A40" s="7">
        <v>55</v>
      </c>
      <c r="G40" s="1">
        <f t="shared" si="6"/>
        <v>234</v>
      </c>
      <c r="H40" s="1">
        <f t="shared" si="0"/>
        <v>240</v>
      </c>
      <c r="K40" s="1">
        <f t="shared" si="3"/>
        <v>1000</v>
      </c>
      <c r="M40" s="1">
        <f t="shared" si="4"/>
        <v>0</v>
      </c>
      <c r="N40" s="29">
        <f t="shared" si="5"/>
        <v>5.3532090305954148E-6</v>
      </c>
      <c r="O40" s="1" t="str">
        <f t="shared" si="9"/>
        <v>234-240</v>
      </c>
      <c r="P40" s="1">
        <f t="shared" si="10"/>
        <v>237</v>
      </c>
    </row>
    <row r="41" spans="1:16" hidden="1" x14ac:dyDescent="0.3">
      <c r="A41" s="7">
        <v>51</v>
      </c>
      <c r="G41" s="1">
        <f t="shared" si="6"/>
        <v>240</v>
      </c>
      <c r="H41" s="1">
        <f t="shared" si="0"/>
        <v>246</v>
      </c>
      <c r="K41" s="1">
        <f t="shared" si="3"/>
        <v>1000</v>
      </c>
      <c r="M41" s="1">
        <f t="shared" si="4"/>
        <v>0</v>
      </c>
      <c r="N41" s="29">
        <f t="shared" si="5"/>
        <v>5.3532090305954148E-6</v>
      </c>
      <c r="O41" s="1" t="str">
        <f t="shared" si="9"/>
        <v>240-246</v>
      </c>
      <c r="P41" s="1">
        <f t="shared" si="10"/>
        <v>243</v>
      </c>
    </row>
    <row r="42" spans="1:16" hidden="1" x14ac:dyDescent="0.3">
      <c r="A42" s="7">
        <v>134</v>
      </c>
      <c r="N42" s="29"/>
    </row>
    <row r="43" spans="1:16" hidden="1" x14ac:dyDescent="0.3">
      <c r="A43" s="7">
        <v>123</v>
      </c>
      <c r="N43" s="29"/>
    </row>
    <row r="44" spans="1:16" hidden="1" x14ac:dyDescent="0.3">
      <c r="A44" s="7">
        <v>104</v>
      </c>
      <c r="N44" s="29"/>
    </row>
    <row r="45" spans="1:16" hidden="1" x14ac:dyDescent="0.3">
      <c r="A45" s="7">
        <v>94</v>
      </c>
      <c r="N45" s="29"/>
    </row>
    <row r="46" spans="1:16" hidden="1" x14ac:dyDescent="0.3">
      <c r="A46" s="7">
        <v>130</v>
      </c>
      <c r="N46" s="29"/>
    </row>
    <row r="47" spans="1:16" hidden="1" x14ac:dyDescent="0.3">
      <c r="A47" s="7">
        <v>112</v>
      </c>
      <c r="N47" s="29"/>
    </row>
    <row r="48" spans="1:16" hidden="1" x14ac:dyDescent="0.3">
      <c r="A48" s="7">
        <v>61</v>
      </c>
      <c r="N48" s="29"/>
    </row>
    <row r="49" spans="1:14" hidden="1" x14ac:dyDescent="0.3">
      <c r="A49" s="7">
        <v>124</v>
      </c>
      <c r="N49" s="29"/>
    </row>
    <row r="50" spans="1:14" hidden="1" x14ac:dyDescent="0.3">
      <c r="A50" s="7">
        <v>86</v>
      </c>
      <c r="N50" s="29"/>
    </row>
    <row r="51" spans="1:14" hidden="1" x14ac:dyDescent="0.3">
      <c r="A51" s="7">
        <v>89</v>
      </c>
      <c r="N51" s="29"/>
    </row>
    <row r="52" spans="1:14" hidden="1" x14ac:dyDescent="0.3">
      <c r="A52" s="7">
        <v>109</v>
      </c>
      <c r="N52" s="29"/>
    </row>
    <row r="53" spans="1:14" hidden="1" x14ac:dyDescent="0.3">
      <c r="A53" s="7">
        <v>100</v>
      </c>
      <c r="N53" s="29"/>
    </row>
    <row r="54" spans="1:14" hidden="1" x14ac:dyDescent="0.3">
      <c r="A54" s="7">
        <v>82</v>
      </c>
      <c r="N54" s="29"/>
    </row>
    <row r="55" spans="1:14" hidden="1" x14ac:dyDescent="0.3">
      <c r="A55" s="7">
        <v>104</v>
      </c>
      <c r="N55" s="29"/>
    </row>
    <row r="56" spans="1:14" hidden="1" x14ac:dyDescent="0.3">
      <c r="A56" s="7">
        <v>126</v>
      </c>
      <c r="N56" s="29"/>
    </row>
    <row r="57" spans="1:14" hidden="1" x14ac:dyDescent="0.3">
      <c r="A57" s="7">
        <v>35</v>
      </c>
      <c r="N57" s="29"/>
    </row>
    <row r="58" spans="1:14" hidden="1" x14ac:dyDescent="0.3">
      <c r="A58" s="7">
        <v>117</v>
      </c>
      <c r="N58" s="29"/>
    </row>
    <row r="59" spans="1:14" hidden="1" x14ac:dyDescent="0.3">
      <c r="A59" s="7">
        <v>169</v>
      </c>
      <c r="N59" s="29"/>
    </row>
    <row r="60" spans="1:14" hidden="1" x14ac:dyDescent="0.3">
      <c r="A60" s="7">
        <v>90</v>
      </c>
      <c r="N60" s="29"/>
    </row>
    <row r="61" spans="1:14" hidden="1" x14ac:dyDescent="0.3">
      <c r="A61" s="7">
        <v>100</v>
      </c>
      <c r="N61" s="29"/>
    </row>
    <row r="62" spans="1:14" hidden="1" x14ac:dyDescent="0.3">
      <c r="A62" s="7">
        <v>106</v>
      </c>
      <c r="N62" s="29"/>
    </row>
    <row r="63" spans="1:14" hidden="1" x14ac:dyDescent="0.3">
      <c r="A63" s="7">
        <v>105</v>
      </c>
      <c r="N63" s="29"/>
    </row>
    <row r="64" spans="1:14" hidden="1" x14ac:dyDescent="0.3">
      <c r="A64" s="7">
        <v>112</v>
      </c>
      <c r="N64" s="29"/>
    </row>
    <row r="65" spans="1:14" hidden="1" x14ac:dyDescent="0.3">
      <c r="A65" s="7">
        <v>94</v>
      </c>
      <c r="N65" s="29"/>
    </row>
    <row r="66" spans="1:14" hidden="1" x14ac:dyDescent="0.3">
      <c r="A66" s="7">
        <v>98</v>
      </c>
      <c r="N66" s="29"/>
    </row>
    <row r="67" spans="1:14" hidden="1" x14ac:dyDescent="0.3">
      <c r="A67" s="7">
        <v>66</v>
      </c>
      <c r="N67" s="29"/>
    </row>
    <row r="68" spans="1:14" hidden="1" x14ac:dyDescent="0.3">
      <c r="A68" s="7">
        <v>110</v>
      </c>
      <c r="N68" s="29"/>
    </row>
    <row r="69" spans="1:14" hidden="1" x14ac:dyDescent="0.3">
      <c r="A69" s="7">
        <v>76</v>
      </c>
      <c r="N69" s="29"/>
    </row>
    <row r="70" spans="1:14" hidden="1" x14ac:dyDescent="0.3">
      <c r="A70" s="7">
        <v>16</v>
      </c>
      <c r="N70" s="29"/>
    </row>
    <row r="71" spans="1:14" hidden="1" x14ac:dyDescent="0.3">
      <c r="A71" s="7">
        <v>89</v>
      </c>
      <c r="N71" s="29"/>
    </row>
    <row r="72" spans="1:14" hidden="1" x14ac:dyDescent="0.3">
      <c r="A72" s="7">
        <v>155</v>
      </c>
      <c r="N72" s="29"/>
    </row>
    <row r="73" spans="1:14" hidden="1" x14ac:dyDescent="0.3">
      <c r="A73" s="7">
        <v>110</v>
      </c>
      <c r="N73" s="29"/>
    </row>
    <row r="74" spans="1:14" hidden="1" x14ac:dyDescent="0.3">
      <c r="A74" s="7">
        <v>120</v>
      </c>
      <c r="N74" s="29"/>
    </row>
    <row r="75" spans="1:14" hidden="1" x14ac:dyDescent="0.3">
      <c r="A75" s="7">
        <v>57</v>
      </c>
      <c r="N75" s="29"/>
    </row>
    <row r="76" spans="1:14" hidden="1" x14ac:dyDescent="0.3">
      <c r="A76" s="7">
        <v>128</v>
      </c>
      <c r="N76" s="29"/>
    </row>
    <row r="77" spans="1:14" hidden="1" x14ac:dyDescent="0.3">
      <c r="A77" s="7">
        <v>92</v>
      </c>
      <c r="N77" s="29"/>
    </row>
    <row r="78" spans="1:14" hidden="1" x14ac:dyDescent="0.3">
      <c r="A78" s="7">
        <v>82</v>
      </c>
      <c r="N78" s="29"/>
    </row>
    <row r="79" spans="1:14" hidden="1" x14ac:dyDescent="0.3">
      <c r="A79" s="7">
        <v>111</v>
      </c>
      <c r="N79" s="29"/>
    </row>
    <row r="80" spans="1:14" hidden="1" x14ac:dyDescent="0.3">
      <c r="A80" s="7">
        <v>114</v>
      </c>
      <c r="N80" s="29"/>
    </row>
    <row r="81" spans="1:14" hidden="1" x14ac:dyDescent="0.3">
      <c r="A81" s="7">
        <v>145</v>
      </c>
      <c r="N81" s="29"/>
    </row>
    <row r="82" spans="1:14" hidden="1" x14ac:dyDescent="0.3">
      <c r="A82" s="7">
        <v>107</v>
      </c>
      <c r="N82" s="29"/>
    </row>
    <row r="83" spans="1:14" hidden="1" x14ac:dyDescent="0.3">
      <c r="A83" s="7">
        <v>102</v>
      </c>
      <c r="N83" s="29"/>
    </row>
    <row r="84" spans="1:14" hidden="1" x14ac:dyDescent="0.3">
      <c r="A84" s="7">
        <v>116</v>
      </c>
      <c r="N84" s="29"/>
    </row>
    <row r="85" spans="1:14" hidden="1" x14ac:dyDescent="0.3">
      <c r="A85" s="7">
        <v>106</v>
      </c>
      <c r="N85" s="29"/>
    </row>
    <row r="86" spans="1:14" hidden="1" x14ac:dyDescent="0.3">
      <c r="A86" s="7">
        <v>112</v>
      </c>
      <c r="N86" s="29"/>
    </row>
    <row r="87" spans="1:14" hidden="1" x14ac:dyDescent="0.3">
      <c r="A87" s="7">
        <v>116</v>
      </c>
      <c r="N87" s="29"/>
    </row>
    <row r="88" spans="1:14" hidden="1" x14ac:dyDescent="0.3">
      <c r="A88" s="7">
        <v>121</v>
      </c>
      <c r="N88" s="29"/>
    </row>
    <row r="89" spans="1:14" hidden="1" x14ac:dyDescent="0.3">
      <c r="A89" s="7">
        <v>148</v>
      </c>
      <c r="N89" s="29"/>
    </row>
    <row r="90" spans="1:14" hidden="1" x14ac:dyDescent="0.3">
      <c r="A90" s="7">
        <v>103</v>
      </c>
      <c r="N90" s="29"/>
    </row>
    <row r="91" spans="1:14" hidden="1" x14ac:dyDescent="0.3">
      <c r="A91" s="7">
        <v>86</v>
      </c>
      <c r="N91" s="29"/>
    </row>
    <row r="92" spans="1:14" hidden="1" x14ac:dyDescent="0.3">
      <c r="A92" s="7">
        <v>97</v>
      </c>
      <c r="N92" s="29"/>
    </row>
    <row r="93" spans="1:14" hidden="1" x14ac:dyDescent="0.3">
      <c r="A93" s="7">
        <v>117</v>
      </c>
      <c r="N93" s="29"/>
    </row>
    <row r="94" spans="1:14" hidden="1" x14ac:dyDescent="0.3">
      <c r="A94" s="7">
        <v>102</v>
      </c>
      <c r="N94" s="29"/>
    </row>
    <row r="95" spans="1:14" hidden="1" x14ac:dyDescent="0.3">
      <c r="A95" s="7">
        <v>75</v>
      </c>
      <c r="N95" s="29"/>
    </row>
    <row r="96" spans="1:14" hidden="1" x14ac:dyDescent="0.3">
      <c r="A96" s="7">
        <v>123</v>
      </c>
      <c r="N96" s="29"/>
    </row>
    <row r="97" spans="1:14" hidden="1" x14ac:dyDescent="0.3">
      <c r="A97" s="7">
        <v>73</v>
      </c>
      <c r="N97" s="29"/>
    </row>
    <row r="98" spans="1:14" hidden="1" x14ac:dyDescent="0.3">
      <c r="A98" s="7">
        <v>76</v>
      </c>
      <c r="N98" s="29"/>
    </row>
    <row r="99" spans="1:14" hidden="1" x14ac:dyDescent="0.3">
      <c r="A99" s="7">
        <v>94</v>
      </c>
      <c r="N99" s="29"/>
    </row>
    <row r="100" spans="1:14" hidden="1" x14ac:dyDescent="0.3">
      <c r="A100" s="7">
        <v>131</v>
      </c>
      <c r="N100" s="29"/>
    </row>
    <row r="101" spans="1:14" hidden="1" x14ac:dyDescent="0.3">
      <c r="A101" s="7">
        <v>79</v>
      </c>
      <c r="N101" s="29"/>
    </row>
    <row r="102" spans="1:14" hidden="1" x14ac:dyDescent="0.3">
      <c r="A102" s="7">
        <v>72</v>
      </c>
      <c r="N102" s="29"/>
    </row>
    <row r="103" spans="1:14" hidden="1" x14ac:dyDescent="0.3">
      <c r="A103" s="7">
        <v>111</v>
      </c>
      <c r="N103" s="29"/>
    </row>
    <row r="104" spans="1:14" hidden="1" x14ac:dyDescent="0.3">
      <c r="A104" s="7">
        <v>118</v>
      </c>
      <c r="N104" s="29"/>
    </row>
    <row r="105" spans="1:14" hidden="1" x14ac:dyDescent="0.3">
      <c r="A105" s="7">
        <v>113</v>
      </c>
      <c r="N105" s="29"/>
    </row>
    <row r="106" spans="1:14" hidden="1" x14ac:dyDescent="0.3">
      <c r="A106" s="7">
        <v>94</v>
      </c>
      <c r="N106" s="29"/>
    </row>
    <row r="107" spans="1:14" hidden="1" x14ac:dyDescent="0.3">
      <c r="A107" s="7">
        <v>72</v>
      </c>
      <c r="N107" s="29"/>
    </row>
    <row r="108" spans="1:14" hidden="1" x14ac:dyDescent="0.3">
      <c r="A108" s="7">
        <v>94</v>
      </c>
      <c r="N108" s="29"/>
    </row>
    <row r="109" spans="1:14" hidden="1" x14ac:dyDescent="0.3">
      <c r="A109" s="7">
        <v>91</v>
      </c>
      <c r="N109" s="29"/>
    </row>
    <row r="110" spans="1:14" hidden="1" x14ac:dyDescent="0.3">
      <c r="A110" s="7">
        <v>108</v>
      </c>
      <c r="N110" s="29"/>
    </row>
    <row r="111" spans="1:14" hidden="1" x14ac:dyDescent="0.3">
      <c r="A111" s="7">
        <v>138</v>
      </c>
      <c r="N111" s="29"/>
    </row>
    <row r="112" spans="1:14" hidden="1" x14ac:dyDescent="0.3">
      <c r="A112" s="7">
        <v>69</v>
      </c>
      <c r="N112" s="29"/>
    </row>
    <row r="113" spans="1:14" hidden="1" x14ac:dyDescent="0.3">
      <c r="A113" s="7">
        <v>106</v>
      </c>
      <c r="N113" s="29"/>
    </row>
    <row r="114" spans="1:14" hidden="1" x14ac:dyDescent="0.3">
      <c r="A114" s="7">
        <v>93</v>
      </c>
      <c r="N114" s="29"/>
    </row>
    <row r="115" spans="1:14" hidden="1" x14ac:dyDescent="0.3">
      <c r="A115" s="7">
        <v>135</v>
      </c>
      <c r="N115" s="29"/>
    </row>
    <row r="116" spans="1:14" hidden="1" x14ac:dyDescent="0.3">
      <c r="A116" s="7">
        <v>117</v>
      </c>
      <c r="N116" s="29"/>
    </row>
    <row r="117" spans="1:14" hidden="1" x14ac:dyDescent="0.3">
      <c r="A117" s="7">
        <v>115</v>
      </c>
      <c r="N117" s="29"/>
    </row>
    <row r="118" spans="1:14" hidden="1" x14ac:dyDescent="0.3">
      <c r="A118" s="7">
        <v>99</v>
      </c>
      <c r="N118" s="29"/>
    </row>
    <row r="119" spans="1:14" hidden="1" x14ac:dyDescent="0.3">
      <c r="A119" s="7">
        <v>74</v>
      </c>
      <c r="N119" s="29"/>
    </row>
    <row r="120" spans="1:14" hidden="1" x14ac:dyDescent="0.3">
      <c r="A120" s="7">
        <v>85</v>
      </c>
      <c r="N120" s="29"/>
    </row>
    <row r="121" spans="1:14" hidden="1" x14ac:dyDescent="0.3">
      <c r="A121" s="7">
        <v>87</v>
      </c>
      <c r="N121" s="29"/>
    </row>
    <row r="122" spans="1:14" hidden="1" x14ac:dyDescent="0.3">
      <c r="A122" s="7">
        <v>94</v>
      </c>
      <c r="N122" s="29"/>
    </row>
    <row r="123" spans="1:14" hidden="1" x14ac:dyDescent="0.3">
      <c r="A123" s="7">
        <v>81</v>
      </c>
      <c r="N123" s="29"/>
    </row>
    <row r="124" spans="1:14" hidden="1" x14ac:dyDescent="0.3">
      <c r="A124" s="7">
        <v>130</v>
      </c>
      <c r="N124" s="29"/>
    </row>
    <row r="125" spans="1:14" hidden="1" x14ac:dyDescent="0.3">
      <c r="A125" s="7">
        <v>107</v>
      </c>
      <c r="N125" s="29"/>
    </row>
    <row r="126" spans="1:14" hidden="1" x14ac:dyDescent="0.3">
      <c r="A126" s="7">
        <v>101</v>
      </c>
      <c r="N126" s="29"/>
    </row>
    <row r="127" spans="1:14" hidden="1" x14ac:dyDescent="0.3">
      <c r="A127" s="7">
        <v>91</v>
      </c>
      <c r="N127" s="29"/>
    </row>
    <row r="128" spans="1:14" hidden="1" x14ac:dyDescent="0.3">
      <c r="A128" s="7">
        <v>82</v>
      </c>
      <c r="N128" s="29"/>
    </row>
    <row r="129" spans="1:14" hidden="1" x14ac:dyDescent="0.3">
      <c r="A129" s="7">
        <v>103</v>
      </c>
      <c r="N129" s="29"/>
    </row>
    <row r="130" spans="1:14" hidden="1" x14ac:dyDescent="0.3">
      <c r="A130" s="7">
        <v>113</v>
      </c>
      <c r="N130" s="29"/>
    </row>
    <row r="131" spans="1:14" hidden="1" x14ac:dyDescent="0.3">
      <c r="A131" s="7">
        <v>99</v>
      </c>
      <c r="N131" s="29"/>
    </row>
    <row r="132" spans="1:14" hidden="1" x14ac:dyDescent="0.3">
      <c r="A132" s="7">
        <v>79</v>
      </c>
      <c r="N132" s="29"/>
    </row>
    <row r="133" spans="1:14" hidden="1" x14ac:dyDescent="0.3">
      <c r="A133" s="7">
        <v>93</v>
      </c>
      <c r="N133" s="29"/>
    </row>
    <row r="134" spans="1:14" hidden="1" x14ac:dyDescent="0.3">
      <c r="A134" s="7">
        <v>95</v>
      </c>
      <c r="N134" s="29"/>
    </row>
    <row r="135" spans="1:14" hidden="1" x14ac:dyDescent="0.3">
      <c r="A135" s="7">
        <v>81</v>
      </c>
      <c r="N135" s="29"/>
    </row>
    <row r="136" spans="1:14" hidden="1" x14ac:dyDescent="0.3">
      <c r="A136" s="7">
        <v>101</v>
      </c>
      <c r="N136" s="29"/>
    </row>
    <row r="137" spans="1:14" hidden="1" x14ac:dyDescent="0.3">
      <c r="A137" s="7">
        <v>73</v>
      </c>
      <c r="N137" s="29"/>
    </row>
    <row r="138" spans="1:14" hidden="1" x14ac:dyDescent="0.3">
      <c r="A138" s="7">
        <v>143</v>
      </c>
      <c r="N138" s="29"/>
    </row>
    <row r="139" spans="1:14" hidden="1" x14ac:dyDescent="0.3">
      <c r="A139" s="7">
        <v>103</v>
      </c>
      <c r="N139" s="29"/>
    </row>
    <row r="140" spans="1:14" hidden="1" x14ac:dyDescent="0.3">
      <c r="A140" s="7">
        <v>126</v>
      </c>
      <c r="N140" s="29"/>
    </row>
    <row r="141" spans="1:14" hidden="1" x14ac:dyDescent="0.3">
      <c r="A141" s="7">
        <v>119</v>
      </c>
      <c r="N141" s="29"/>
    </row>
    <row r="142" spans="1:14" hidden="1" x14ac:dyDescent="0.3">
      <c r="A142" s="7">
        <v>113</v>
      </c>
      <c r="N142" s="29"/>
    </row>
    <row r="143" spans="1:14" hidden="1" x14ac:dyDescent="0.3">
      <c r="A143" s="7">
        <v>93</v>
      </c>
      <c r="N143" s="29"/>
    </row>
    <row r="144" spans="1:14" hidden="1" x14ac:dyDescent="0.3">
      <c r="A144" s="7">
        <v>108</v>
      </c>
      <c r="N144" s="29"/>
    </row>
    <row r="145" spans="1:14" hidden="1" x14ac:dyDescent="0.3">
      <c r="A145" s="7">
        <v>128</v>
      </c>
      <c r="N145" s="29"/>
    </row>
    <row r="146" spans="1:14" hidden="1" x14ac:dyDescent="0.3">
      <c r="A146" s="7">
        <v>91</v>
      </c>
      <c r="N146" s="29"/>
    </row>
    <row r="147" spans="1:14" hidden="1" x14ac:dyDescent="0.3">
      <c r="A147" s="7">
        <v>46</v>
      </c>
      <c r="N147" s="29"/>
    </row>
    <row r="148" spans="1:14" hidden="1" x14ac:dyDescent="0.3">
      <c r="A148" s="7">
        <v>117</v>
      </c>
      <c r="N148" s="29"/>
    </row>
    <row r="149" spans="1:14" hidden="1" x14ac:dyDescent="0.3">
      <c r="A149" s="7">
        <v>118</v>
      </c>
      <c r="N149" s="29"/>
    </row>
    <row r="150" spans="1:14" hidden="1" x14ac:dyDescent="0.3">
      <c r="A150" s="7">
        <v>134</v>
      </c>
      <c r="N150" s="29"/>
    </row>
    <row r="151" spans="1:14" hidden="1" x14ac:dyDescent="0.3">
      <c r="A151" s="7">
        <v>128</v>
      </c>
      <c r="N151" s="29"/>
    </row>
    <row r="152" spans="1:14" hidden="1" x14ac:dyDescent="0.3">
      <c r="A152" s="7">
        <v>113</v>
      </c>
      <c r="N152" s="29"/>
    </row>
    <row r="153" spans="1:14" hidden="1" x14ac:dyDescent="0.3">
      <c r="A153" s="7">
        <v>91</v>
      </c>
      <c r="N153" s="29"/>
    </row>
    <row r="154" spans="1:14" hidden="1" x14ac:dyDescent="0.3">
      <c r="A154" s="7">
        <v>119</v>
      </c>
      <c r="N154" s="29"/>
    </row>
    <row r="155" spans="1:14" hidden="1" x14ac:dyDescent="0.3">
      <c r="A155" s="7">
        <v>104</v>
      </c>
      <c r="N155" s="29"/>
    </row>
    <row r="156" spans="1:14" hidden="1" x14ac:dyDescent="0.3">
      <c r="A156" s="7">
        <v>132</v>
      </c>
      <c r="N156" s="29"/>
    </row>
    <row r="157" spans="1:14" hidden="1" x14ac:dyDescent="0.3">
      <c r="A157" s="7">
        <v>144</v>
      </c>
      <c r="N157" s="29"/>
    </row>
    <row r="158" spans="1:14" hidden="1" x14ac:dyDescent="0.3">
      <c r="A158" s="7">
        <v>104</v>
      </c>
      <c r="N158" s="29"/>
    </row>
    <row r="159" spans="1:14" hidden="1" x14ac:dyDescent="0.3">
      <c r="A159" s="7">
        <v>106</v>
      </c>
      <c r="N159" s="29"/>
    </row>
    <row r="160" spans="1:14" hidden="1" x14ac:dyDescent="0.3">
      <c r="A160" s="7">
        <v>108</v>
      </c>
      <c r="N160" s="29"/>
    </row>
    <row r="161" spans="1:14" hidden="1" x14ac:dyDescent="0.3">
      <c r="A161" s="7">
        <v>110</v>
      </c>
      <c r="N161" s="29"/>
    </row>
    <row r="162" spans="1:14" hidden="1" x14ac:dyDescent="0.3">
      <c r="A162" s="7">
        <v>60</v>
      </c>
      <c r="N162" s="29"/>
    </row>
    <row r="163" spans="1:14" hidden="1" x14ac:dyDescent="0.3">
      <c r="A163" s="7">
        <v>105</v>
      </c>
      <c r="N163" s="29"/>
    </row>
    <row r="164" spans="1:14" hidden="1" x14ac:dyDescent="0.3">
      <c r="A164" s="7">
        <v>128</v>
      </c>
      <c r="N164" s="29"/>
    </row>
    <row r="165" spans="1:14" hidden="1" x14ac:dyDescent="0.3">
      <c r="A165" s="7">
        <v>92</v>
      </c>
      <c r="N165" s="29"/>
    </row>
    <row r="166" spans="1:14" hidden="1" x14ac:dyDescent="0.3">
      <c r="A166" s="7">
        <v>116</v>
      </c>
      <c r="N166" s="29"/>
    </row>
    <row r="167" spans="1:14" hidden="1" x14ac:dyDescent="0.3">
      <c r="A167" s="7">
        <v>120</v>
      </c>
      <c r="N167" s="29"/>
    </row>
    <row r="168" spans="1:14" hidden="1" x14ac:dyDescent="0.3">
      <c r="A168" s="7">
        <v>133</v>
      </c>
      <c r="N168" s="29"/>
    </row>
    <row r="169" spans="1:14" hidden="1" x14ac:dyDescent="0.3">
      <c r="A169" s="7">
        <v>123</v>
      </c>
      <c r="N169" s="29"/>
    </row>
    <row r="170" spans="1:14" hidden="1" x14ac:dyDescent="0.3">
      <c r="A170" s="7">
        <v>108</v>
      </c>
      <c r="N170" s="29"/>
    </row>
    <row r="171" spans="1:14" hidden="1" x14ac:dyDescent="0.3">
      <c r="A171" s="7">
        <v>89</v>
      </c>
      <c r="N171" s="29"/>
    </row>
    <row r="172" spans="1:14" hidden="1" x14ac:dyDescent="0.3">
      <c r="A172" s="7">
        <v>68</v>
      </c>
      <c r="N172" s="29"/>
    </row>
    <row r="173" spans="1:14" hidden="1" x14ac:dyDescent="0.3">
      <c r="A173" s="7">
        <v>79</v>
      </c>
      <c r="N173" s="29"/>
    </row>
    <row r="174" spans="1:14" hidden="1" x14ac:dyDescent="0.3">
      <c r="A174" s="7">
        <v>87</v>
      </c>
      <c r="N174" s="29"/>
    </row>
    <row r="175" spans="1:14" hidden="1" x14ac:dyDescent="0.3">
      <c r="A175" s="7">
        <v>67</v>
      </c>
      <c r="N175" s="29"/>
    </row>
    <row r="176" spans="1:14" hidden="1" x14ac:dyDescent="0.3">
      <c r="A176" s="7">
        <v>95</v>
      </c>
      <c r="N176" s="29"/>
    </row>
    <row r="177" spans="1:14" hidden="1" x14ac:dyDescent="0.3">
      <c r="A177" s="7">
        <v>80</v>
      </c>
      <c r="N177" s="29"/>
    </row>
    <row r="178" spans="1:14" hidden="1" x14ac:dyDescent="0.3">
      <c r="A178" s="7">
        <v>98</v>
      </c>
      <c r="N178" s="29"/>
    </row>
    <row r="179" spans="1:14" hidden="1" x14ac:dyDescent="0.3">
      <c r="A179" s="7">
        <v>82</v>
      </c>
      <c r="N179" s="29"/>
    </row>
    <row r="180" spans="1:14" hidden="1" x14ac:dyDescent="0.3">
      <c r="A180" s="7">
        <v>102</v>
      </c>
      <c r="N180" s="29"/>
    </row>
    <row r="181" spans="1:14" hidden="1" x14ac:dyDescent="0.3">
      <c r="A181" s="7">
        <v>107</v>
      </c>
      <c r="N181" s="29"/>
    </row>
    <row r="182" spans="1:14" hidden="1" x14ac:dyDescent="0.3">
      <c r="A182" s="7">
        <v>106</v>
      </c>
      <c r="N182" s="29"/>
    </row>
    <row r="183" spans="1:14" hidden="1" x14ac:dyDescent="0.3">
      <c r="A183" s="7">
        <v>115</v>
      </c>
      <c r="N183" s="29"/>
    </row>
    <row r="184" spans="1:14" hidden="1" x14ac:dyDescent="0.3">
      <c r="A184" s="7">
        <v>117</v>
      </c>
      <c r="N184" s="29"/>
    </row>
    <row r="185" spans="1:14" hidden="1" x14ac:dyDescent="0.3">
      <c r="A185" s="7">
        <v>119</v>
      </c>
      <c r="N185" s="29"/>
    </row>
    <row r="186" spans="1:14" hidden="1" x14ac:dyDescent="0.3">
      <c r="A186" s="7">
        <v>117</v>
      </c>
      <c r="N186" s="29"/>
    </row>
    <row r="187" spans="1:14" hidden="1" x14ac:dyDescent="0.3">
      <c r="A187" s="7">
        <v>113</v>
      </c>
      <c r="N187" s="29"/>
    </row>
    <row r="188" spans="1:14" hidden="1" x14ac:dyDescent="0.3">
      <c r="A188" s="7">
        <v>81</v>
      </c>
      <c r="N188" s="29"/>
    </row>
    <row r="189" spans="1:14" hidden="1" x14ac:dyDescent="0.3">
      <c r="A189" s="7">
        <v>112</v>
      </c>
      <c r="N189" s="29"/>
    </row>
    <row r="190" spans="1:14" hidden="1" x14ac:dyDescent="0.3">
      <c r="A190" s="7">
        <v>77</v>
      </c>
      <c r="N190" s="29"/>
    </row>
    <row r="191" spans="1:14" hidden="1" x14ac:dyDescent="0.3">
      <c r="A191" s="7">
        <v>100</v>
      </c>
      <c r="N191" s="29"/>
    </row>
    <row r="192" spans="1:14" hidden="1" x14ac:dyDescent="0.3">
      <c r="A192" s="7">
        <v>38</v>
      </c>
      <c r="N192" s="29"/>
    </row>
    <row r="193" spans="1:14" hidden="1" x14ac:dyDescent="0.3">
      <c r="A193" s="7">
        <v>87</v>
      </c>
      <c r="N193" s="29"/>
    </row>
    <row r="194" spans="1:14" hidden="1" x14ac:dyDescent="0.3">
      <c r="A194" s="7">
        <v>121</v>
      </c>
      <c r="N194" s="29"/>
    </row>
    <row r="195" spans="1:14" hidden="1" x14ac:dyDescent="0.3">
      <c r="A195" s="7">
        <v>80</v>
      </c>
      <c r="N195" s="29"/>
    </row>
    <row r="196" spans="1:14" hidden="1" x14ac:dyDescent="0.3">
      <c r="A196" s="7">
        <v>51</v>
      </c>
      <c r="N196" s="29"/>
    </row>
    <row r="197" spans="1:14" hidden="1" x14ac:dyDescent="0.3">
      <c r="A197" s="7">
        <v>126</v>
      </c>
      <c r="N197" s="29"/>
    </row>
    <row r="198" spans="1:14" hidden="1" x14ac:dyDescent="0.3">
      <c r="A198" s="7">
        <v>99</v>
      </c>
      <c r="N198" s="29"/>
    </row>
    <row r="199" spans="1:14" hidden="1" x14ac:dyDescent="0.3">
      <c r="A199" s="7">
        <v>127</v>
      </c>
      <c r="N199" s="29"/>
    </row>
    <row r="200" spans="1:14" hidden="1" x14ac:dyDescent="0.3">
      <c r="A200" s="7">
        <v>116</v>
      </c>
      <c r="N200" s="29"/>
    </row>
    <row r="201" spans="1:14" hidden="1" x14ac:dyDescent="0.3">
      <c r="A201" s="7">
        <v>57</v>
      </c>
      <c r="N201" s="29"/>
    </row>
    <row r="202" spans="1:14" hidden="1" x14ac:dyDescent="0.3">
      <c r="A202" s="7">
        <v>99</v>
      </c>
      <c r="N202" s="29"/>
    </row>
    <row r="203" spans="1:14" hidden="1" x14ac:dyDescent="0.3">
      <c r="A203" s="7">
        <v>86</v>
      </c>
      <c r="N203" s="29"/>
    </row>
    <row r="204" spans="1:14" hidden="1" x14ac:dyDescent="0.3">
      <c r="A204" s="7">
        <v>60</v>
      </c>
      <c r="N204" s="29"/>
    </row>
    <row r="205" spans="1:14" hidden="1" x14ac:dyDescent="0.3">
      <c r="A205" s="7">
        <v>98</v>
      </c>
      <c r="N205" s="29"/>
    </row>
    <row r="206" spans="1:14" hidden="1" x14ac:dyDescent="0.3">
      <c r="A206" s="7">
        <v>69</v>
      </c>
      <c r="N206" s="29"/>
    </row>
    <row r="207" spans="1:14" hidden="1" x14ac:dyDescent="0.3">
      <c r="A207" s="7">
        <v>82</v>
      </c>
      <c r="N207" s="29"/>
    </row>
    <row r="208" spans="1:14" hidden="1" x14ac:dyDescent="0.3">
      <c r="A208" s="7">
        <v>49</v>
      </c>
      <c r="N208" s="29"/>
    </row>
    <row r="209" spans="1:14" hidden="1" x14ac:dyDescent="0.3">
      <c r="A209" s="7">
        <v>102</v>
      </c>
      <c r="N209" s="29"/>
    </row>
    <row r="210" spans="1:14" hidden="1" x14ac:dyDescent="0.3">
      <c r="A210" s="7">
        <v>100</v>
      </c>
      <c r="N210" s="29"/>
    </row>
    <row r="211" spans="1:14" hidden="1" x14ac:dyDescent="0.3">
      <c r="A211" s="7">
        <v>117</v>
      </c>
      <c r="N211" s="29"/>
    </row>
    <row r="212" spans="1:14" hidden="1" x14ac:dyDescent="0.3">
      <c r="A212" s="7">
        <v>142</v>
      </c>
      <c r="N212" s="29"/>
    </row>
    <row r="213" spans="1:14" hidden="1" x14ac:dyDescent="0.3">
      <c r="A213" s="7">
        <v>88</v>
      </c>
      <c r="N213" s="29"/>
    </row>
    <row r="214" spans="1:14" hidden="1" x14ac:dyDescent="0.3">
      <c r="A214" s="7">
        <v>82</v>
      </c>
      <c r="N214" s="29"/>
    </row>
    <row r="215" spans="1:14" hidden="1" x14ac:dyDescent="0.3">
      <c r="A215" s="7">
        <v>110</v>
      </c>
      <c r="N215" s="29"/>
    </row>
    <row r="216" spans="1:14" hidden="1" x14ac:dyDescent="0.3">
      <c r="A216" s="7">
        <v>112</v>
      </c>
      <c r="N216" s="29"/>
    </row>
    <row r="217" spans="1:14" hidden="1" x14ac:dyDescent="0.3">
      <c r="A217" s="7">
        <v>114</v>
      </c>
      <c r="N217" s="29"/>
    </row>
    <row r="218" spans="1:14" hidden="1" x14ac:dyDescent="0.3">
      <c r="A218" s="7">
        <v>73</v>
      </c>
      <c r="N218" s="29"/>
    </row>
    <row r="219" spans="1:14" hidden="1" x14ac:dyDescent="0.3">
      <c r="A219" s="7">
        <v>72</v>
      </c>
      <c r="N219" s="29"/>
    </row>
    <row r="220" spans="1:14" hidden="1" x14ac:dyDescent="0.3">
      <c r="A220" s="7">
        <v>105</v>
      </c>
      <c r="N220" s="29"/>
    </row>
    <row r="221" spans="1:14" hidden="1" x14ac:dyDescent="0.3">
      <c r="A221" s="7">
        <v>86</v>
      </c>
      <c r="N221" s="29"/>
    </row>
    <row r="222" spans="1:14" hidden="1" x14ac:dyDescent="0.3">
      <c r="A222" s="7">
        <v>105</v>
      </c>
      <c r="N222" s="29"/>
    </row>
    <row r="223" spans="1:14" hidden="1" x14ac:dyDescent="0.3">
      <c r="A223" s="7">
        <v>79</v>
      </c>
      <c r="N223" s="29"/>
    </row>
    <row r="224" spans="1:14" hidden="1" x14ac:dyDescent="0.3">
      <c r="A224" s="7">
        <v>52</v>
      </c>
      <c r="N224" s="29"/>
    </row>
    <row r="225" spans="1:14" hidden="1" x14ac:dyDescent="0.3">
      <c r="A225" s="7">
        <v>104</v>
      </c>
      <c r="N225" s="29"/>
    </row>
    <row r="226" spans="1:14" hidden="1" x14ac:dyDescent="0.3">
      <c r="A226" s="7">
        <v>177</v>
      </c>
      <c r="N226" s="29"/>
    </row>
    <row r="227" spans="1:14" hidden="1" x14ac:dyDescent="0.3">
      <c r="A227" s="7">
        <v>86</v>
      </c>
      <c r="N227" s="29"/>
    </row>
    <row r="228" spans="1:14" hidden="1" x14ac:dyDescent="0.3">
      <c r="A228" s="7">
        <v>111</v>
      </c>
      <c r="N228" s="29"/>
    </row>
    <row r="229" spans="1:14" hidden="1" x14ac:dyDescent="0.3">
      <c r="A229" s="7">
        <v>115</v>
      </c>
      <c r="N229" s="29"/>
    </row>
    <row r="230" spans="1:14" hidden="1" x14ac:dyDescent="0.3">
      <c r="A230" s="7">
        <v>65</v>
      </c>
      <c r="N230" s="29"/>
    </row>
    <row r="231" spans="1:14" hidden="1" x14ac:dyDescent="0.3">
      <c r="A231" s="7">
        <v>123</v>
      </c>
      <c r="N231" s="29"/>
    </row>
    <row r="232" spans="1:14" hidden="1" x14ac:dyDescent="0.3">
      <c r="A232" s="7">
        <v>99</v>
      </c>
      <c r="N232" s="29"/>
    </row>
    <row r="233" spans="1:14" hidden="1" x14ac:dyDescent="0.3">
      <c r="A233" s="7">
        <v>112</v>
      </c>
      <c r="N233" s="29"/>
    </row>
    <row r="234" spans="1:14" hidden="1" x14ac:dyDescent="0.3">
      <c r="A234" s="7">
        <v>84</v>
      </c>
      <c r="N234" s="29"/>
    </row>
    <row r="235" spans="1:14" hidden="1" x14ac:dyDescent="0.3">
      <c r="A235" s="7">
        <v>97</v>
      </c>
      <c r="N235" s="29"/>
    </row>
    <row r="236" spans="1:14" hidden="1" x14ac:dyDescent="0.3">
      <c r="A236" s="7">
        <v>63</v>
      </c>
      <c r="N236" s="29"/>
    </row>
    <row r="237" spans="1:14" hidden="1" x14ac:dyDescent="0.3">
      <c r="A237" s="7">
        <v>84</v>
      </c>
      <c r="N237" s="29"/>
    </row>
    <row r="238" spans="1:14" hidden="1" x14ac:dyDescent="0.3">
      <c r="A238" s="7">
        <v>69</v>
      </c>
      <c r="N238" s="29"/>
    </row>
    <row r="239" spans="1:14" hidden="1" x14ac:dyDescent="0.3">
      <c r="A239" s="7">
        <v>85</v>
      </c>
      <c r="N239" s="29"/>
    </row>
    <row r="240" spans="1:14" hidden="1" x14ac:dyDescent="0.3">
      <c r="A240" s="7">
        <v>79</v>
      </c>
      <c r="N240" s="29"/>
    </row>
    <row r="241" spans="1:14" hidden="1" x14ac:dyDescent="0.3">
      <c r="A241" s="7">
        <v>132</v>
      </c>
      <c r="N241" s="29"/>
    </row>
    <row r="242" spans="1:14" hidden="1" x14ac:dyDescent="0.3">
      <c r="A242" s="7">
        <v>128</v>
      </c>
      <c r="N242" s="29"/>
    </row>
    <row r="243" spans="1:14" hidden="1" x14ac:dyDescent="0.3">
      <c r="A243" s="7">
        <v>95</v>
      </c>
      <c r="N243" s="29"/>
    </row>
    <row r="244" spans="1:14" hidden="1" x14ac:dyDescent="0.3">
      <c r="A244" s="7">
        <v>91</v>
      </c>
      <c r="N244" s="29"/>
    </row>
    <row r="245" spans="1:14" hidden="1" x14ac:dyDescent="0.3">
      <c r="A245" s="7">
        <v>85</v>
      </c>
      <c r="N245" s="29"/>
    </row>
    <row r="246" spans="1:14" hidden="1" x14ac:dyDescent="0.3">
      <c r="A246" s="7">
        <v>99</v>
      </c>
      <c r="N246" s="29"/>
    </row>
    <row r="247" spans="1:14" hidden="1" x14ac:dyDescent="0.3">
      <c r="A247" s="7">
        <v>78</v>
      </c>
      <c r="N247" s="29"/>
    </row>
    <row r="248" spans="1:14" hidden="1" x14ac:dyDescent="0.3">
      <c r="A248" s="7">
        <v>123</v>
      </c>
      <c r="N248" s="29"/>
    </row>
    <row r="249" spans="1:14" hidden="1" x14ac:dyDescent="0.3">
      <c r="A249" s="7">
        <v>111</v>
      </c>
      <c r="N249" s="29"/>
    </row>
    <row r="250" spans="1:14" hidden="1" x14ac:dyDescent="0.3">
      <c r="A250" s="7">
        <v>51</v>
      </c>
      <c r="N250" s="29"/>
    </row>
    <row r="251" spans="1:14" hidden="1" x14ac:dyDescent="0.3">
      <c r="A251" s="7">
        <v>103</v>
      </c>
      <c r="N251" s="29"/>
    </row>
    <row r="252" spans="1:14" hidden="1" x14ac:dyDescent="0.3">
      <c r="A252" s="7">
        <v>131</v>
      </c>
      <c r="N252" s="29"/>
    </row>
    <row r="253" spans="1:14" hidden="1" x14ac:dyDescent="0.3">
      <c r="A253" s="7">
        <v>159</v>
      </c>
      <c r="N253" s="29"/>
    </row>
    <row r="254" spans="1:14" hidden="1" x14ac:dyDescent="0.3">
      <c r="A254" s="7">
        <v>52</v>
      </c>
      <c r="N254" s="29"/>
    </row>
    <row r="255" spans="1:14" hidden="1" x14ac:dyDescent="0.3">
      <c r="A255" s="7">
        <v>76</v>
      </c>
      <c r="N255" s="29"/>
    </row>
    <row r="256" spans="1:14" hidden="1" x14ac:dyDescent="0.3">
      <c r="A256" s="7">
        <v>103</v>
      </c>
      <c r="N256" s="29"/>
    </row>
    <row r="257" spans="1:14" hidden="1" x14ac:dyDescent="0.3">
      <c r="A257" s="7">
        <v>106</v>
      </c>
      <c r="N257" s="29"/>
    </row>
    <row r="258" spans="1:14" hidden="1" x14ac:dyDescent="0.3">
      <c r="A258" s="7">
        <v>76</v>
      </c>
      <c r="N258" s="29"/>
    </row>
    <row r="259" spans="1:14" hidden="1" x14ac:dyDescent="0.3">
      <c r="A259" s="7">
        <v>152</v>
      </c>
      <c r="N259" s="29"/>
    </row>
    <row r="260" spans="1:14" hidden="1" x14ac:dyDescent="0.3">
      <c r="A260" s="7">
        <v>101</v>
      </c>
      <c r="N260" s="29"/>
    </row>
    <row r="261" spans="1:14" hidden="1" x14ac:dyDescent="0.3">
      <c r="A261" s="7">
        <v>102</v>
      </c>
      <c r="N261" s="29"/>
    </row>
    <row r="262" spans="1:14" hidden="1" x14ac:dyDescent="0.3">
      <c r="A262" s="7">
        <v>104</v>
      </c>
      <c r="N262" s="29"/>
    </row>
    <row r="263" spans="1:14" hidden="1" x14ac:dyDescent="0.3">
      <c r="A263" s="7">
        <v>100</v>
      </c>
      <c r="N263" s="29"/>
    </row>
    <row r="264" spans="1:14" hidden="1" x14ac:dyDescent="0.3">
      <c r="A264" s="7">
        <v>85</v>
      </c>
      <c r="N264" s="29"/>
    </row>
    <row r="265" spans="1:14" hidden="1" x14ac:dyDescent="0.3">
      <c r="A265" s="7">
        <v>68</v>
      </c>
      <c r="N265" s="29"/>
    </row>
    <row r="266" spans="1:14" hidden="1" x14ac:dyDescent="0.3">
      <c r="A266" s="7">
        <v>96</v>
      </c>
      <c r="N266" s="29"/>
    </row>
    <row r="267" spans="1:14" hidden="1" x14ac:dyDescent="0.3">
      <c r="A267" s="7">
        <v>89</v>
      </c>
      <c r="N267" s="29"/>
    </row>
    <row r="268" spans="1:14" hidden="1" x14ac:dyDescent="0.3">
      <c r="A268" s="7">
        <v>65</v>
      </c>
      <c r="N268" s="29"/>
    </row>
    <row r="269" spans="1:14" hidden="1" x14ac:dyDescent="0.3">
      <c r="A269" s="7">
        <v>123</v>
      </c>
      <c r="N269" s="29"/>
    </row>
    <row r="270" spans="1:14" hidden="1" x14ac:dyDescent="0.3">
      <c r="A270" s="7">
        <v>123</v>
      </c>
      <c r="N270" s="29"/>
    </row>
    <row r="271" spans="1:14" hidden="1" x14ac:dyDescent="0.3">
      <c r="A271" s="7">
        <v>90</v>
      </c>
      <c r="N271" s="29"/>
    </row>
    <row r="272" spans="1:14" hidden="1" x14ac:dyDescent="0.3">
      <c r="A272" s="7">
        <v>109</v>
      </c>
      <c r="N272" s="29"/>
    </row>
    <row r="273" spans="1:14" hidden="1" x14ac:dyDescent="0.3">
      <c r="A273" s="7">
        <v>157</v>
      </c>
      <c r="N273" s="29"/>
    </row>
    <row r="274" spans="1:14" hidden="1" x14ac:dyDescent="0.3">
      <c r="A274" s="7">
        <v>119</v>
      </c>
      <c r="N274" s="29"/>
    </row>
    <row r="275" spans="1:14" hidden="1" x14ac:dyDescent="0.3">
      <c r="A275" s="7">
        <v>94</v>
      </c>
      <c r="N275" s="29"/>
    </row>
    <row r="276" spans="1:14" hidden="1" x14ac:dyDescent="0.3">
      <c r="A276" s="7">
        <v>114</v>
      </c>
      <c r="N276" s="29"/>
    </row>
    <row r="277" spans="1:14" hidden="1" x14ac:dyDescent="0.3">
      <c r="A277" s="7">
        <v>78</v>
      </c>
      <c r="N277" s="29"/>
    </row>
    <row r="278" spans="1:14" hidden="1" x14ac:dyDescent="0.3">
      <c r="A278" s="7">
        <v>75</v>
      </c>
      <c r="N278" s="29"/>
    </row>
    <row r="279" spans="1:14" hidden="1" x14ac:dyDescent="0.3">
      <c r="A279" s="7">
        <v>105</v>
      </c>
      <c r="N279" s="29"/>
    </row>
    <row r="280" spans="1:14" hidden="1" x14ac:dyDescent="0.3">
      <c r="A280" s="7">
        <v>134</v>
      </c>
      <c r="N280" s="29"/>
    </row>
    <row r="281" spans="1:14" hidden="1" x14ac:dyDescent="0.3">
      <c r="A281" s="7">
        <v>120</v>
      </c>
      <c r="N281" s="29"/>
    </row>
    <row r="282" spans="1:14" hidden="1" x14ac:dyDescent="0.3">
      <c r="A282" s="7">
        <v>68</v>
      </c>
      <c r="N282" s="29"/>
    </row>
    <row r="283" spans="1:14" hidden="1" x14ac:dyDescent="0.3">
      <c r="A283" s="7">
        <v>98</v>
      </c>
      <c r="N283" s="29"/>
    </row>
    <row r="284" spans="1:14" hidden="1" x14ac:dyDescent="0.3">
      <c r="A284" s="7">
        <v>85</v>
      </c>
      <c r="N284" s="29"/>
    </row>
    <row r="285" spans="1:14" hidden="1" x14ac:dyDescent="0.3">
      <c r="A285" s="7">
        <v>141</v>
      </c>
      <c r="N285" s="29"/>
    </row>
    <row r="286" spans="1:14" hidden="1" x14ac:dyDescent="0.3">
      <c r="A286" s="7">
        <v>84</v>
      </c>
      <c r="N286" s="29"/>
    </row>
    <row r="287" spans="1:14" hidden="1" x14ac:dyDescent="0.3">
      <c r="A287" s="7">
        <v>95</v>
      </c>
      <c r="N287" s="29"/>
    </row>
    <row r="288" spans="1:14" hidden="1" x14ac:dyDescent="0.3">
      <c r="A288" s="7">
        <v>27</v>
      </c>
      <c r="N288" s="29"/>
    </row>
    <row r="289" spans="1:14" hidden="1" x14ac:dyDescent="0.3">
      <c r="A289" s="7">
        <v>63</v>
      </c>
      <c r="N289" s="29"/>
    </row>
    <row r="290" spans="1:14" hidden="1" x14ac:dyDescent="0.3">
      <c r="A290" s="7">
        <v>91</v>
      </c>
      <c r="N290" s="29"/>
    </row>
    <row r="291" spans="1:14" hidden="1" x14ac:dyDescent="0.3">
      <c r="A291" s="7">
        <v>60</v>
      </c>
      <c r="N291" s="29"/>
    </row>
    <row r="292" spans="1:14" hidden="1" x14ac:dyDescent="0.3">
      <c r="A292" s="7">
        <v>85</v>
      </c>
      <c r="N292" s="29"/>
    </row>
    <row r="293" spans="1:14" hidden="1" x14ac:dyDescent="0.3">
      <c r="A293" s="7">
        <v>101</v>
      </c>
      <c r="N293" s="29"/>
    </row>
    <row r="294" spans="1:14" hidden="1" x14ac:dyDescent="0.3">
      <c r="A294" s="7">
        <v>52</v>
      </c>
      <c r="N294" s="29"/>
    </row>
    <row r="295" spans="1:14" hidden="1" x14ac:dyDescent="0.3">
      <c r="A295" s="7">
        <v>111</v>
      </c>
      <c r="N295" s="29"/>
    </row>
    <row r="296" spans="1:14" hidden="1" x14ac:dyDescent="0.3">
      <c r="A296" s="7">
        <v>117</v>
      </c>
      <c r="N296" s="29"/>
    </row>
    <row r="297" spans="1:14" hidden="1" x14ac:dyDescent="0.3">
      <c r="A297" s="7">
        <v>80</v>
      </c>
      <c r="N297" s="29"/>
    </row>
    <row r="298" spans="1:14" hidden="1" x14ac:dyDescent="0.3">
      <c r="A298" s="7">
        <v>116</v>
      </c>
      <c r="N298" s="29"/>
    </row>
    <row r="299" spans="1:14" hidden="1" x14ac:dyDescent="0.3">
      <c r="A299" s="7">
        <v>90</v>
      </c>
      <c r="N299" s="29"/>
    </row>
    <row r="300" spans="1:14" hidden="1" x14ac:dyDescent="0.3">
      <c r="A300" s="7">
        <v>77</v>
      </c>
      <c r="N300" s="29"/>
    </row>
    <row r="301" spans="1:14" hidden="1" x14ac:dyDescent="0.3">
      <c r="A301" s="7">
        <v>88</v>
      </c>
      <c r="N301" s="29"/>
    </row>
    <row r="302" spans="1:14" hidden="1" x14ac:dyDescent="0.3">
      <c r="A302" s="7">
        <v>134</v>
      </c>
      <c r="N302" s="29"/>
    </row>
    <row r="303" spans="1:14" hidden="1" x14ac:dyDescent="0.3">
      <c r="A303" s="7">
        <v>74</v>
      </c>
      <c r="N303" s="29"/>
    </row>
    <row r="304" spans="1:14" hidden="1" x14ac:dyDescent="0.3">
      <c r="A304" s="7">
        <v>99</v>
      </c>
      <c r="N304" s="29"/>
    </row>
    <row r="305" spans="1:14" hidden="1" x14ac:dyDescent="0.3">
      <c r="A305" s="7">
        <v>99</v>
      </c>
      <c r="N305" s="29"/>
    </row>
    <row r="306" spans="1:14" hidden="1" x14ac:dyDescent="0.3">
      <c r="A306" s="7">
        <v>106</v>
      </c>
      <c r="N306" s="29"/>
    </row>
    <row r="307" spans="1:14" hidden="1" x14ac:dyDescent="0.3">
      <c r="A307" s="7">
        <v>116</v>
      </c>
      <c r="N307" s="29"/>
    </row>
    <row r="308" spans="1:14" hidden="1" x14ac:dyDescent="0.3">
      <c r="A308" s="7">
        <v>90</v>
      </c>
      <c r="N308" s="29"/>
    </row>
    <row r="309" spans="1:14" hidden="1" x14ac:dyDescent="0.3">
      <c r="A309" s="7">
        <v>101</v>
      </c>
      <c r="N309" s="29"/>
    </row>
    <row r="310" spans="1:14" hidden="1" x14ac:dyDescent="0.3">
      <c r="A310" s="7">
        <v>52</v>
      </c>
      <c r="N310" s="29"/>
    </row>
    <row r="311" spans="1:14" hidden="1" x14ac:dyDescent="0.3">
      <c r="A311" s="7">
        <v>87</v>
      </c>
      <c r="N311" s="29"/>
    </row>
    <row r="312" spans="1:14" hidden="1" x14ac:dyDescent="0.3">
      <c r="A312" s="7">
        <v>119</v>
      </c>
      <c r="N312" s="29"/>
    </row>
    <row r="313" spans="1:14" hidden="1" x14ac:dyDescent="0.3">
      <c r="A313" s="7">
        <v>74</v>
      </c>
      <c r="N313" s="29"/>
    </row>
    <row r="314" spans="1:14" hidden="1" x14ac:dyDescent="0.3">
      <c r="A314" s="7">
        <v>77</v>
      </c>
      <c r="N314" s="29"/>
    </row>
    <row r="315" spans="1:14" hidden="1" x14ac:dyDescent="0.3">
      <c r="A315" s="7">
        <v>74</v>
      </c>
      <c r="N315" s="29"/>
    </row>
    <row r="316" spans="1:14" hidden="1" x14ac:dyDescent="0.3">
      <c r="A316" s="7">
        <v>102</v>
      </c>
      <c r="N316" s="29"/>
    </row>
    <row r="317" spans="1:14" hidden="1" x14ac:dyDescent="0.3">
      <c r="A317" s="7">
        <v>131</v>
      </c>
      <c r="N317" s="29"/>
    </row>
    <row r="318" spans="1:14" hidden="1" x14ac:dyDescent="0.3">
      <c r="A318" s="7">
        <v>114</v>
      </c>
      <c r="N318" s="29"/>
    </row>
    <row r="319" spans="1:14" hidden="1" x14ac:dyDescent="0.3">
      <c r="A319" s="7">
        <v>95</v>
      </c>
      <c r="N319" s="29"/>
    </row>
    <row r="320" spans="1:14" hidden="1" x14ac:dyDescent="0.3">
      <c r="A320" s="7">
        <v>171</v>
      </c>
      <c r="N320" s="29"/>
    </row>
    <row r="321" spans="1:14" hidden="1" x14ac:dyDescent="0.3">
      <c r="A321" s="7">
        <v>88</v>
      </c>
      <c r="N321" s="29"/>
    </row>
    <row r="322" spans="1:14" hidden="1" x14ac:dyDescent="0.3">
      <c r="A322" s="7">
        <v>162</v>
      </c>
      <c r="N322" s="29"/>
    </row>
    <row r="323" spans="1:14" hidden="1" x14ac:dyDescent="0.3">
      <c r="A323" s="7">
        <v>56</v>
      </c>
      <c r="N323" s="29"/>
    </row>
    <row r="324" spans="1:14" hidden="1" x14ac:dyDescent="0.3">
      <c r="A324" s="7">
        <v>46</v>
      </c>
      <c r="N324" s="29"/>
    </row>
    <row r="325" spans="1:14" hidden="1" x14ac:dyDescent="0.3">
      <c r="A325" s="7">
        <v>162</v>
      </c>
      <c r="N325" s="29"/>
    </row>
    <row r="326" spans="1:14" hidden="1" x14ac:dyDescent="0.3">
      <c r="A326" s="7">
        <v>47</v>
      </c>
      <c r="N326" s="29"/>
    </row>
    <row r="327" spans="1:14" hidden="1" x14ac:dyDescent="0.3">
      <c r="A327" s="7">
        <v>94</v>
      </c>
      <c r="N327" s="29"/>
    </row>
    <row r="328" spans="1:14" hidden="1" x14ac:dyDescent="0.3">
      <c r="A328" s="7">
        <v>71</v>
      </c>
      <c r="N328" s="29"/>
    </row>
    <row r="329" spans="1:14" hidden="1" x14ac:dyDescent="0.3">
      <c r="A329" s="7">
        <v>137</v>
      </c>
      <c r="N329" s="29"/>
    </row>
    <row r="330" spans="1:14" hidden="1" x14ac:dyDescent="0.3">
      <c r="A330" s="7">
        <v>78</v>
      </c>
      <c r="N330" s="29"/>
    </row>
    <row r="331" spans="1:14" hidden="1" x14ac:dyDescent="0.3">
      <c r="A331" s="7">
        <v>53</v>
      </c>
      <c r="N331" s="29"/>
    </row>
    <row r="332" spans="1:14" hidden="1" x14ac:dyDescent="0.3">
      <c r="A332" s="7">
        <v>139</v>
      </c>
      <c r="N332" s="29"/>
    </row>
    <row r="333" spans="1:14" hidden="1" x14ac:dyDescent="0.3">
      <c r="A333" s="7">
        <v>96</v>
      </c>
      <c r="N333" s="29"/>
    </row>
    <row r="334" spans="1:14" hidden="1" x14ac:dyDescent="0.3">
      <c r="A334" s="7">
        <v>97</v>
      </c>
      <c r="N334" s="29"/>
    </row>
    <row r="335" spans="1:14" hidden="1" x14ac:dyDescent="0.3">
      <c r="A335" s="7">
        <v>125</v>
      </c>
      <c r="N335" s="29"/>
    </row>
    <row r="336" spans="1:14" hidden="1" x14ac:dyDescent="0.3">
      <c r="A336" s="7">
        <v>101</v>
      </c>
      <c r="N336" s="29"/>
    </row>
    <row r="337" spans="1:14" hidden="1" x14ac:dyDescent="0.3">
      <c r="A337" s="7">
        <v>117</v>
      </c>
      <c r="N337" s="29"/>
    </row>
    <row r="338" spans="1:14" hidden="1" x14ac:dyDescent="0.3">
      <c r="A338" s="7">
        <v>100</v>
      </c>
      <c r="N338" s="29"/>
    </row>
    <row r="339" spans="1:14" hidden="1" x14ac:dyDescent="0.3">
      <c r="A339" s="7">
        <v>81</v>
      </c>
      <c r="N339" s="29"/>
    </row>
    <row r="340" spans="1:14" hidden="1" x14ac:dyDescent="0.3">
      <c r="A340" s="7">
        <v>81</v>
      </c>
      <c r="N340" s="29"/>
    </row>
    <row r="341" spans="1:14" hidden="1" x14ac:dyDescent="0.3">
      <c r="A341" s="7">
        <v>98</v>
      </c>
      <c r="N341" s="29"/>
    </row>
    <row r="342" spans="1:14" hidden="1" x14ac:dyDescent="0.3">
      <c r="A342" s="7">
        <v>42</v>
      </c>
      <c r="N342" s="29"/>
    </row>
    <row r="343" spans="1:14" hidden="1" x14ac:dyDescent="0.3">
      <c r="A343" s="7">
        <v>104</v>
      </c>
      <c r="N343" s="29"/>
    </row>
    <row r="344" spans="1:14" hidden="1" x14ac:dyDescent="0.3">
      <c r="A344" s="7">
        <v>118</v>
      </c>
      <c r="N344" s="29"/>
    </row>
    <row r="345" spans="1:14" hidden="1" x14ac:dyDescent="0.3">
      <c r="A345" s="7">
        <v>102</v>
      </c>
      <c r="N345" s="29"/>
    </row>
    <row r="346" spans="1:14" hidden="1" x14ac:dyDescent="0.3">
      <c r="A346" s="7">
        <v>93</v>
      </c>
      <c r="N346" s="29"/>
    </row>
    <row r="347" spans="1:14" hidden="1" x14ac:dyDescent="0.3">
      <c r="A347" s="7">
        <v>78</v>
      </c>
      <c r="N347" s="29"/>
    </row>
    <row r="348" spans="1:14" hidden="1" x14ac:dyDescent="0.3">
      <c r="A348" s="7">
        <v>72</v>
      </c>
      <c r="N348" s="29"/>
    </row>
    <row r="349" spans="1:14" hidden="1" x14ac:dyDescent="0.3">
      <c r="A349" s="7">
        <v>98</v>
      </c>
      <c r="N349" s="29"/>
    </row>
    <row r="350" spans="1:14" hidden="1" x14ac:dyDescent="0.3">
      <c r="A350" s="7">
        <v>120</v>
      </c>
      <c r="N350" s="29"/>
    </row>
    <row r="351" spans="1:14" hidden="1" x14ac:dyDescent="0.3">
      <c r="A351" s="7">
        <v>64</v>
      </c>
      <c r="N351" s="29"/>
    </row>
    <row r="352" spans="1:14" hidden="1" x14ac:dyDescent="0.3">
      <c r="A352" s="7">
        <v>143</v>
      </c>
      <c r="N352" s="29"/>
    </row>
    <row r="353" spans="1:14" hidden="1" x14ac:dyDescent="0.3">
      <c r="A353" s="7">
        <v>123</v>
      </c>
      <c r="N353" s="29"/>
    </row>
    <row r="354" spans="1:14" hidden="1" x14ac:dyDescent="0.3">
      <c r="A354" s="7">
        <v>92</v>
      </c>
      <c r="N354" s="29"/>
    </row>
    <row r="355" spans="1:14" hidden="1" x14ac:dyDescent="0.3">
      <c r="A355" s="7">
        <v>64</v>
      </c>
      <c r="N355" s="29"/>
    </row>
    <row r="356" spans="1:14" hidden="1" x14ac:dyDescent="0.3">
      <c r="A356" s="7">
        <v>135</v>
      </c>
      <c r="N356" s="29"/>
    </row>
    <row r="357" spans="1:14" hidden="1" x14ac:dyDescent="0.3">
      <c r="A357" s="7">
        <v>115</v>
      </c>
      <c r="N357" s="29"/>
    </row>
    <row r="358" spans="1:14" hidden="1" x14ac:dyDescent="0.3">
      <c r="A358" s="7">
        <v>73</v>
      </c>
      <c r="N358" s="29"/>
    </row>
    <row r="359" spans="1:14" hidden="1" x14ac:dyDescent="0.3">
      <c r="A359" s="7">
        <v>144</v>
      </c>
      <c r="N359" s="29"/>
    </row>
    <row r="360" spans="1:14" hidden="1" x14ac:dyDescent="0.3">
      <c r="A360" s="7">
        <v>104</v>
      </c>
      <c r="N360" s="29"/>
    </row>
    <row r="361" spans="1:14" hidden="1" x14ac:dyDescent="0.3">
      <c r="A361" s="7">
        <v>120</v>
      </c>
      <c r="N361" s="29"/>
    </row>
    <row r="362" spans="1:14" hidden="1" x14ac:dyDescent="0.3">
      <c r="A362" s="7">
        <v>112</v>
      </c>
      <c r="N362" s="29"/>
    </row>
    <row r="363" spans="1:14" hidden="1" x14ac:dyDescent="0.3">
      <c r="A363" s="7">
        <v>86</v>
      </c>
      <c r="N363" s="29"/>
    </row>
    <row r="364" spans="1:14" hidden="1" x14ac:dyDescent="0.3">
      <c r="A364" s="7">
        <v>81</v>
      </c>
      <c r="N364" s="29"/>
    </row>
    <row r="365" spans="1:14" hidden="1" x14ac:dyDescent="0.3">
      <c r="A365" s="7">
        <v>43</v>
      </c>
      <c r="N365" s="29"/>
    </row>
    <row r="366" spans="1:14" hidden="1" x14ac:dyDescent="0.3">
      <c r="A366" s="7">
        <v>160</v>
      </c>
      <c r="N366" s="29"/>
    </row>
    <row r="367" spans="1:14" hidden="1" x14ac:dyDescent="0.3">
      <c r="A367" s="7">
        <v>110</v>
      </c>
      <c r="N367" s="29"/>
    </row>
    <row r="368" spans="1:14" hidden="1" x14ac:dyDescent="0.3">
      <c r="A368" s="7">
        <v>138</v>
      </c>
      <c r="N368" s="29"/>
    </row>
    <row r="369" spans="1:14" hidden="1" x14ac:dyDescent="0.3">
      <c r="A369" s="7">
        <v>45</v>
      </c>
      <c r="N369" s="29"/>
    </row>
    <row r="370" spans="1:14" hidden="1" x14ac:dyDescent="0.3">
      <c r="A370" s="7">
        <v>124</v>
      </c>
      <c r="N370" s="29"/>
    </row>
    <row r="371" spans="1:14" hidden="1" x14ac:dyDescent="0.3">
      <c r="A371" s="7">
        <v>113</v>
      </c>
      <c r="N371" s="29"/>
    </row>
    <row r="372" spans="1:14" hidden="1" x14ac:dyDescent="0.3">
      <c r="A372" s="7">
        <v>51</v>
      </c>
      <c r="N372" s="29"/>
    </row>
    <row r="373" spans="1:14" hidden="1" x14ac:dyDescent="0.3">
      <c r="A373" s="7">
        <v>86</v>
      </c>
      <c r="N373" s="29"/>
    </row>
    <row r="374" spans="1:14" hidden="1" x14ac:dyDescent="0.3">
      <c r="A374" s="7">
        <v>86</v>
      </c>
      <c r="N374" s="29"/>
    </row>
    <row r="375" spans="1:14" hidden="1" x14ac:dyDescent="0.3">
      <c r="A375" s="7">
        <v>116</v>
      </c>
      <c r="N375" s="29"/>
    </row>
    <row r="376" spans="1:14" hidden="1" x14ac:dyDescent="0.3">
      <c r="A376" s="7">
        <v>93</v>
      </c>
      <c r="N376" s="29"/>
    </row>
    <row r="377" spans="1:14" hidden="1" x14ac:dyDescent="0.3">
      <c r="A377" s="7">
        <v>129</v>
      </c>
      <c r="N377" s="29"/>
    </row>
    <row r="378" spans="1:14" hidden="1" x14ac:dyDescent="0.3">
      <c r="A378" s="7">
        <v>122</v>
      </c>
      <c r="N378" s="29"/>
    </row>
    <row r="379" spans="1:14" hidden="1" x14ac:dyDescent="0.3">
      <c r="A379" s="7">
        <v>94</v>
      </c>
      <c r="N379" s="29"/>
    </row>
    <row r="380" spans="1:14" hidden="1" x14ac:dyDescent="0.3">
      <c r="A380" s="7">
        <v>107</v>
      </c>
      <c r="N380" s="29"/>
    </row>
    <row r="381" spans="1:14" hidden="1" x14ac:dyDescent="0.3">
      <c r="A381" s="7">
        <v>115</v>
      </c>
      <c r="N381" s="29"/>
    </row>
    <row r="382" spans="1:14" hidden="1" x14ac:dyDescent="0.3">
      <c r="A382" s="7">
        <v>48</v>
      </c>
      <c r="N382" s="29"/>
    </row>
    <row r="383" spans="1:14" hidden="1" x14ac:dyDescent="0.3">
      <c r="A383" s="7">
        <v>85</v>
      </c>
      <c r="N383" s="29"/>
    </row>
    <row r="384" spans="1:14" hidden="1" x14ac:dyDescent="0.3">
      <c r="A384" s="7">
        <v>116</v>
      </c>
      <c r="N384" s="29"/>
    </row>
    <row r="385" spans="1:14" hidden="1" x14ac:dyDescent="0.3">
      <c r="A385" s="7">
        <v>92</v>
      </c>
      <c r="N385" s="29"/>
    </row>
    <row r="386" spans="1:14" hidden="1" x14ac:dyDescent="0.3">
      <c r="A386" s="7">
        <v>92</v>
      </c>
      <c r="N386" s="29"/>
    </row>
    <row r="387" spans="1:14" hidden="1" x14ac:dyDescent="0.3">
      <c r="A387" s="7">
        <v>88</v>
      </c>
      <c r="N387" s="29"/>
    </row>
    <row r="388" spans="1:14" hidden="1" x14ac:dyDescent="0.3">
      <c r="A388" s="7">
        <v>119</v>
      </c>
      <c r="N388" s="29"/>
    </row>
    <row r="389" spans="1:14" hidden="1" x14ac:dyDescent="0.3">
      <c r="A389" s="7">
        <v>68</v>
      </c>
      <c r="N389" s="29"/>
    </row>
    <row r="390" spans="1:14" hidden="1" x14ac:dyDescent="0.3">
      <c r="A390" s="7">
        <v>83</v>
      </c>
      <c r="N390" s="29"/>
    </row>
    <row r="391" spans="1:14" hidden="1" x14ac:dyDescent="0.3">
      <c r="A391" s="7">
        <v>87</v>
      </c>
      <c r="N391" s="29"/>
    </row>
    <row r="392" spans="1:14" hidden="1" x14ac:dyDescent="0.3">
      <c r="A392" s="7">
        <v>101</v>
      </c>
      <c r="N392" s="29"/>
    </row>
    <row r="393" spans="1:14" hidden="1" x14ac:dyDescent="0.3">
      <c r="A393" s="7">
        <v>79</v>
      </c>
      <c r="N393" s="29"/>
    </row>
    <row r="394" spans="1:14" hidden="1" x14ac:dyDescent="0.3">
      <c r="A394" s="7">
        <v>107</v>
      </c>
      <c r="N394" s="29"/>
    </row>
    <row r="395" spans="1:14" hidden="1" x14ac:dyDescent="0.3">
      <c r="A395" s="7">
        <v>108</v>
      </c>
      <c r="N395" s="29"/>
    </row>
    <row r="396" spans="1:14" hidden="1" x14ac:dyDescent="0.3">
      <c r="A396" s="7">
        <v>83</v>
      </c>
      <c r="N396" s="29"/>
    </row>
    <row r="397" spans="1:14" hidden="1" x14ac:dyDescent="0.3">
      <c r="A397" s="7">
        <v>124</v>
      </c>
      <c r="N397" s="29"/>
    </row>
    <row r="398" spans="1:14" hidden="1" x14ac:dyDescent="0.3">
      <c r="A398" s="7">
        <v>131</v>
      </c>
      <c r="N398" s="29"/>
    </row>
    <row r="399" spans="1:14" hidden="1" x14ac:dyDescent="0.3">
      <c r="A399" s="7">
        <v>80</v>
      </c>
      <c r="N399" s="29"/>
    </row>
    <row r="400" spans="1:14" hidden="1" x14ac:dyDescent="0.3">
      <c r="A400" s="7">
        <v>124</v>
      </c>
      <c r="N400" s="29"/>
    </row>
    <row r="401" spans="1:14" hidden="1" x14ac:dyDescent="0.3">
      <c r="A401" s="7">
        <v>124</v>
      </c>
      <c r="N401" s="29"/>
    </row>
    <row r="402" spans="1:14" hidden="1" x14ac:dyDescent="0.3">
      <c r="A402" s="7">
        <v>101</v>
      </c>
      <c r="N402" s="29"/>
    </row>
    <row r="403" spans="1:14" hidden="1" x14ac:dyDescent="0.3">
      <c r="A403" s="7">
        <v>102</v>
      </c>
      <c r="N403" s="29"/>
    </row>
    <row r="404" spans="1:14" hidden="1" x14ac:dyDescent="0.3">
      <c r="A404" s="7">
        <v>126</v>
      </c>
      <c r="N404" s="29"/>
    </row>
    <row r="405" spans="1:14" hidden="1" x14ac:dyDescent="0.3">
      <c r="A405" s="7">
        <v>64</v>
      </c>
      <c r="N405" s="29"/>
    </row>
    <row r="406" spans="1:14" hidden="1" x14ac:dyDescent="0.3">
      <c r="A406" s="7">
        <v>130</v>
      </c>
      <c r="N406" s="29"/>
    </row>
    <row r="407" spans="1:14" hidden="1" x14ac:dyDescent="0.3">
      <c r="A407" s="7">
        <v>88</v>
      </c>
      <c r="N407" s="29"/>
    </row>
    <row r="408" spans="1:14" hidden="1" x14ac:dyDescent="0.3">
      <c r="A408" s="7">
        <v>119</v>
      </c>
      <c r="N408" s="29"/>
    </row>
    <row r="409" spans="1:14" hidden="1" x14ac:dyDescent="0.3">
      <c r="A409" s="7">
        <v>113</v>
      </c>
      <c r="N409" s="29"/>
    </row>
    <row r="410" spans="1:14" hidden="1" x14ac:dyDescent="0.3">
      <c r="A410" s="7">
        <v>65</v>
      </c>
      <c r="N410" s="29"/>
    </row>
    <row r="411" spans="1:14" hidden="1" x14ac:dyDescent="0.3">
      <c r="A411" s="7">
        <v>123</v>
      </c>
      <c r="N411" s="29"/>
    </row>
    <row r="412" spans="1:14" hidden="1" x14ac:dyDescent="0.3">
      <c r="A412" s="7">
        <v>108</v>
      </c>
      <c r="N412" s="29"/>
    </row>
    <row r="413" spans="1:14" hidden="1" x14ac:dyDescent="0.3">
      <c r="A413" s="7">
        <v>61</v>
      </c>
      <c r="N413" s="29"/>
    </row>
    <row r="414" spans="1:14" hidden="1" x14ac:dyDescent="0.3">
      <c r="A414" s="7">
        <v>96</v>
      </c>
      <c r="N414" s="29"/>
    </row>
    <row r="415" spans="1:14" hidden="1" x14ac:dyDescent="0.3">
      <c r="A415" s="7">
        <v>108</v>
      </c>
      <c r="N415" s="29"/>
    </row>
    <row r="416" spans="1:14" hidden="1" x14ac:dyDescent="0.3">
      <c r="A416" s="7">
        <v>91</v>
      </c>
      <c r="N416" s="29"/>
    </row>
    <row r="417" spans="1:14" hidden="1" x14ac:dyDescent="0.3">
      <c r="A417" s="7">
        <v>149</v>
      </c>
      <c r="N417" s="29"/>
    </row>
    <row r="418" spans="1:14" hidden="1" x14ac:dyDescent="0.3">
      <c r="A418" s="7">
        <v>82</v>
      </c>
      <c r="N418" s="29"/>
    </row>
    <row r="419" spans="1:14" hidden="1" x14ac:dyDescent="0.3">
      <c r="A419" s="7">
        <v>94</v>
      </c>
      <c r="N419" s="29"/>
    </row>
    <row r="420" spans="1:14" hidden="1" x14ac:dyDescent="0.3">
      <c r="A420" s="7">
        <v>143</v>
      </c>
      <c r="N420" s="29"/>
    </row>
    <row r="421" spans="1:14" hidden="1" x14ac:dyDescent="0.3">
      <c r="A421" s="7">
        <v>97</v>
      </c>
      <c r="N421" s="29"/>
    </row>
    <row r="422" spans="1:14" hidden="1" x14ac:dyDescent="0.3">
      <c r="A422" s="7">
        <v>155</v>
      </c>
      <c r="N422" s="29"/>
    </row>
    <row r="423" spans="1:14" hidden="1" x14ac:dyDescent="0.3">
      <c r="A423" s="7">
        <v>107</v>
      </c>
      <c r="N423" s="29"/>
    </row>
    <row r="424" spans="1:14" hidden="1" x14ac:dyDescent="0.3">
      <c r="A424" s="7">
        <v>53</v>
      </c>
      <c r="N424" s="29"/>
    </row>
    <row r="425" spans="1:14" hidden="1" x14ac:dyDescent="0.3">
      <c r="A425" s="7">
        <v>139</v>
      </c>
      <c r="N425" s="29"/>
    </row>
    <row r="426" spans="1:14" hidden="1" x14ac:dyDescent="0.3">
      <c r="A426" s="7">
        <v>171</v>
      </c>
      <c r="N426" s="29"/>
    </row>
    <row r="427" spans="1:14" hidden="1" x14ac:dyDescent="0.3">
      <c r="A427" s="7">
        <v>94</v>
      </c>
      <c r="N427" s="29"/>
    </row>
    <row r="428" spans="1:14" hidden="1" x14ac:dyDescent="0.3">
      <c r="A428" s="7">
        <v>111</v>
      </c>
      <c r="N428" s="29"/>
    </row>
    <row r="429" spans="1:14" hidden="1" x14ac:dyDescent="0.3">
      <c r="A429" s="7">
        <v>101</v>
      </c>
      <c r="N429" s="29"/>
    </row>
    <row r="430" spans="1:14" hidden="1" x14ac:dyDescent="0.3">
      <c r="A430" s="7">
        <v>141</v>
      </c>
      <c r="N430" s="29"/>
    </row>
    <row r="431" spans="1:14" hidden="1" x14ac:dyDescent="0.3">
      <c r="A431" s="7">
        <v>154</v>
      </c>
      <c r="N431" s="29"/>
    </row>
    <row r="432" spans="1:14" hidden="1" x14ac:dyDescent="0.3">
      <c r="A432" s="7">
        <v>91</v>
      </c>
      <c r="N432" s="29"/>
    </row>
    <row r="433" spans="1:14" hidden="1" x14ac:dyDescent="0.3">
      <c r="A433" s="7">
        <v>89</v>
      </c>
      <c r="N433" s="29"/>
    </row>
    <row r="434" spans="1:14" hidden="1" x14ac:dyDescent="0.3">
      <c r="A434" s="7">
        <v>126</v>
      </c>
      <c r="N434" s="29"/>
    </row>
    <row r="435" spans="1:14" hidden="1" x14ac:dyDescent="0.3">
      <c r="A435" s="7">
        <v>112</v>
      </c>
      <c r="N435" s="29"/>
    </row>
    <row r="436" spans="1:14" hidden="1" x14ac:dyDescent="0.3">
      <c r="A436" s="7">
        <v>103</v>
      </c>
      <c r="N436" s="29"/>
    </row>
    <row r="437" spans="1:14" hidden="1" x14ac:dyDescent="0.3">
      <c r="A437" s="7">
        <v>82</v>
      </c>
      <c r="N437" s="29"/>
    </row>
    <row r="438" spans="1:14" hidden="1" x14ac:dyDescent="0.3">
      <c r="A438" s="7">
        <v>73</v>
      </c>
      <c r="N438" s="29"/>
    </row>
    <row r="439" spans="1:14" hidden="1" x14ac:dyDescent="0.3">
      <c r="A439" s="7">
        <v>122</v>
      </c>
      <c r="N439" s="29"/>
    </row>
    <row r="440" spans="1:14" hidden="1" x14ac:dyDescent="0.3">
      <c r="A440" s="7">
        <v>111</v>
      </c>
      <c r="N440" s="29"/>
    </row>
    <row r="441" spans="1:14" hidden="1" x14ac:dyDescent="0.3">
      <c r="A441" s="7">
        <v>145</v>
      </c>
      <c r="N441" s="29"/>
    </row>
    <row r="442" spans="1:14" hidden="1" x14ac:dyDescent="0.3">
      <c r="A442" s="7">
        <v>99</v>
      </c>
      <c r="N442" s="29"/>
    </row>
    <row r="443" spans="1:14" hidden="1" x14ac:dyDescent="0.3">
      <c r="A443" s="7">
        <v>111</v>
      </c>
      <c r="N443" s="29"/>
    </row>
    <row r="444" spans="1:14" hidden="1" x14ac:dyDescent="0.3">
      <c r="A444" s="7">
        <v>142</v>
      </c>
      <c r="N444" s="29"/>
    </row>
    <row r="445" spans="1:14" hidden="1" x14ac:dyDescent="0.3">
      <c r="A445" s="7">
        <v>121</v>
      </c>
      <c r="N445" s="29"/>
    </row>
    <row r="446" spans="1:14" hidden="1" x14ac:dyDescent="0.3">
      <c r="A446" s="7">
        <v>79</v>
      </c>
      <c r="N446" s="29"/>
    </row>
    <row r="447" spans="1:14" hidden="1" x14ac:dyDescent="0.3">
      <c r="A447" s="7">
        <v>133</v>
      </c>
      <c r="N447" s="29"/>
    </row>
    <row r="448" spans="1:14" hidden="1" x14ac:dyDescent="0.3">
      <c r="A448" s="7">
        <v>96</v>
      </c>
      <c r="N448" s="29"/>
    </row>
    <row r="449" spans="1:14" hidden="1" x14ac:dyDescent="0.3">
      <c r="A449" s="7">
        <v>97</v>
      </c>
      <c r="N449" s="29"/>
    </row>
    <row r="450" spans="1:14" hidden="1" x14ac:dyDescent="0.3">
      <c r="A450" s="7">
        <v>75</v>
      </c>
      <c r="N450" s="29"/>
    </row>
    <row r="451" spans="1:14" hidden="1" x14ac:dyDescent="0.3">
      <c r="A451" s="7">
        <v>128</v>
      </c>
      <c r="N451" s="29"/>
    </row>
    <row r="452" spans="1:14" hidden="1" x14ac:dyDescent="0.3">
      <c r="A452" s="7">
        <v>137</v>
      </c>
      <c r="N452" s="29"/>
    </row>
    <row r="453" spans="1:14" hidden="1" x14ac:dyDescent="0.3">
      <c r="A453" s="7">
        <v>62</v>
      </c>
      <c r="N453" s="29"/>
    </row>
    <row r="454" spans="1:14" hidden="1" x14ac:dyDescent="0.3">
      <c r="A454" s="7">
        <v>83</v>
      </c>
      <c r="N454" s="29"/>
    </row>
    <row r="455" spans="1:14" hidden="1" x14ac:dyDescent="0.3">
      <c r="A455" s="7">
        <v>85</v>
      </c>
      <c r="N455" s="29"/>
    </row>
    <row r="456" spans="1:14" hidden="1" x14ac:dyDescent="0.3">
      <c r="A456" s="7">
        <v>96</v>
      </c>
      <c r="N456" s="29"/>
    </row>
    <row r="457" spans="1:14" hidden="1" x14ac:dyDescent="0.3">
      <c r="A457" s="7">
        <v>125</v>
      </c>
      <c r="N457" s="29"/>
    </row>
    <row r="458" spans="1:14" hidden="1" x14ac:dyDescent="0.3">
      <c r="A458" s="7">
        <v>96</v>
      </c>
      <c r="N458" s="29"/>
    </row>
    <row r="459" spans="1:14" hidden="1" x14ac:dyDescent="0.3">
      <c r="A459" s="7">
        <v>112</v>
      </c>
      <c r="N459" s="29"/>
    </row>
    <row r="460" spans="1:14" hidden="1" x14ac:dyDescent="0.3">
      <c r="A460" s="7">
        <v>81</v>
      </c>
      <c r="N460" s="29"/>
    </row>
    <row r="461" spans="1:14" hidden="1" x14ac:dyDescent="0.3">
      <c r="A461" s="7">
        <v>130</v>
      </c>
      <c r="N461" s="29"/>
    </row>
    <row r="462" spans="1:14" hidden="1" x14ac:dyDescent="0.3">
      <c r="A462" s="7">
        <v>80</v>
      </c>
      <c r="N462" s="29"/>
    </row>
    <row r="463" spans="1:14" hidden="1" x14ac:dyDescent="0.3">
      <c r="A463" s="7">
        <v>128</v>
      </c>
      <c r="N463" s="29"/>
    </row>
    <row r="464" spans="1:14" hidden="1" x14ac:dyDescent="0.3">
      <c r="A464" s="7">
        <v>99</v>
      </c>
      <c r="N464" s="29"/>
    </row>
    <row r="465" spans="1:14" hidden="1" x14ac:dyDescent="0.3">
      <c r="A465" s="7">
        <v>96</v>
      </c>
      <c r="N465" s="29"/>
    </row>
    <row r="466" spans="1:14" hidden="1" x14ac:dyDescent="0.3">
      <c r="A466" s="7">
        <v>85</v>
      </c>
      <c r="N466" s="29"/>
    </row>
    <row r="467" spans="1:14" hidden="1" x14ac:dyDescent="0.3">
      <c r="A467" s="7">
        <v>101</v>
      </c>
      <c r="N467" s="29"/>
    </row>
    <row r="468" spans="1:14" hidden="1" x14ac:dyDescent="0.3">
      <c r="A468" s="7">
        <v>149</v>
      </c>
      <c r="N468" s="29"/>
    </row>
    <row r="469" spans="1:14" hidden="1" x14ac:dyDescent="0.3">
      <c r="A469" s="7">
        <v>106</v>
      </c>
      <c r="N469" s="29"/>
    </row>
    <row r="470" spans="1:14" hidden="1" x14ac:dyDescent="0.3">
      <c r="A470" s="7">
        <v>92</v>
      </c>
      <c r="N470" s="29"/>
    </row>
    <row r="471" spans="1:14" hidden="1" x14ac:dyDescent="0.3">
      <c r="A471" s="7">
        <v>91</v>
      </c>
      <c r="N471" s="29"/>
    </row>
    <row r="472" spans="1:14" hidden="1" x14ac:dyDescent="0.3">
      <c r="A472" s="7">
        <v>87</v>
      </c>
      <c r="N472" s="29"/>
    </row>
    <row r="473" spans="1:14" hidden="1" x14ac:dyDescent="0.3">
      <c r="A473" s="7">
        <v>99</v>
      </c>
      <c r="N473" s="29"/>
    </row>
    <row r="474" spans="1:14" hidden="1" x14ac:dyDescent="0.3">
      <c r="A474" s="7">
        <v>68</v>
      </c>
      <c r="N474" s="29"/>
    </row>
    <row r="475" spans="1:14" hidden="1" x14ac:dyDescent="0.3">
      <c r="A475" s="7">
        <v>128</v>
      </c>
      <c r="N475" s="29"/>
    </row>
    <row r="476" spans="1:14" hidden="1" x14ac:dyDescent="0.3">
      <c r="A476" s="7">
        <v>121</v>
      </c>
      <c r="N476" s="29"/>
    </row>
    <row r="477" spans="1:14" hidden="1" x14ac:dyDescent="0.3">
      <c r="A477" s="7">
        <v>128</v>
      </c>
      <c r="N477" s="29"/>
    </row>
    <row r="478" spans="1:14" hidden="1" x14ac:dyDescent="0.3">
      <c r="A478" s="7">
        <v>87</v>
      </c>
      <c r="N478" s="29"/>
    </row>
    <row r="479" spans="1:14" hidden="1" x14ac:dyDescent="0.3">
      <c r="A479" s="7">
        <v>124</v>
      </c>
      <c r="N479" s="29"/>
    </row>
    <row r="480" spans="1:14" hidden="1" x14ac:dyDescent="0.3">
      <c r="A480" s="7">
        <v>81</v>
      </c>
      <c r="N480" s="29"/>
    </row>
    <row r="481" spans="1:14" hidden="1" x14ac:dyDescent="0.3">
      <c r="A481" s="7">
        <v>84</v>
      </c>
      <c r="N481" s="29"/>
    </row>
    <row r="482" spans="1:14" hidden="1" x14ac:dyDescent="0.3">
      <c r="A482" s="7">
        <v>118</v>
      </c>
      <c r="N482" s="29"/>
    </row>
    <row r="483" spans="1:14" hidden="1" x14ac:dyDescent="0.3">
      <c r="A483" s="7">
        <v>47</v>
      </c>
      <c r="N483" s="29"/>
    </row>
    <row r="484" spans="1:14" hidden="1" x14ac:dyDescent="0.3">
      <c r="A484" s="7">
        <v>105</v>
      </c>
      <c r="N484" s="29"/>
    </row>
    <row r="485" spans="1:14" hidden="1" x14ac:dyDescent="0.3">
      <c r="A485" s="7">
        <v>53</v>
      </c>
      <c r="N485" s="29"/>
    </row>
    <row r="486" spans="1:14" hidden="1" x14ac:dyDescent="0.3">
      <c r="A486" s="7">
        <v>93</v>
      </c>
      <c r="N486" s="29"/>
    </row>
    <row r="487" spans="1:14" hidden="1" x14ac:dyDescent="0.3">
      <c r="A487" s="7">
        <v>137</v>
      </c>
      <c r="N487" s="29"/>
    </row>
    <row r="488" spans="1:14" hidden="1" x14ac:dyDescent="0.3">
      <c r="A488" s="7">
        <v>70</v>
      </c>
      <c r="N488" s="29"/>
    </row>
    <row r="489" spans="1:14" hidden="1" x14ac:dyDescent="0.3">
      <c r="A489" s="7">
        <v>107</v>
      </c>
      <c r="N489" s="29"/>
    </row>
    <row r="490" spans="1:14" hidden="1" x14ac:dyDescent="0.3">
      <c r="A490" s="7">
        <v>125</v>
      </c>
      <c r="N490" s="29"/>
    </row>
    <row r="491" spans="1:14" hidden="1" x14ac:dyDescent="0.3">
      <c r="A491" s="7">
        <v>95</v>
      </c>
      <c r="N491" s="29"/>
    </row>
    <row r="492" spans="1:14" hidden="1" x14ac:dyDescent="0.3">
      <c r="A492" s="7">
        <v>85</v>
      </c>
      <c r="N492" s="29"/>
    </row>
    <row r="493" spans="1:14" hidden="1" x14ac:dyDescent="0.3">
      <c r="A493" s="7">
        <v>81</v>
      </c>
      <c r="N493" s="29"/>
    </row>
    <row r="494" spans="1:14" hidden="1" x14ac:dyDescent="0.3">
      <c r="A494" s="7">
        <v>116</v>
      </c>
      <c r="N494" s="29"/>
    </row>
    <row r="495" spans="1:14" hidden="1" x14ac:dyDescent="0.3">
      <c r="A495" s="7">
        <v>122</v>
      </c>
      <c r="N495" s="29"/>
    </row>
    <row r="496" spans="1:14" hidden="1" x14ac:dyDescent="0.3">
      <c r="A496" s="7">
        <v>140</v>
      </c>
      <c r="N496" s="29"/>
    </row>
    <row r="497" spans="1:14" hidden="1" x14ac:dyDescent="0.3">
      <c r="A497" s="7">
        <v>66</v>
      </c>
      <c r="N497" s="29"/>
    </row>
    <row r="498" spans="1:14" hidden="1" x14ac:dyDescent="0.3">
      <c r="A498" s="7">
        <v>102</v>
      </c>
      <c r="N498" s="29"/>
    </row>
    <row r="499" spans="1:14" hidden="1" x14ac:dyDescent="0.3">
      <c r="A499" s="7">
        <v>84</v>
      </c>
      <c r="N499" s="29"/>
    </row>
    <row r="500" spans="1:14" hidden="1" x14ac:dyDescent="0.3">
      <c r="A500" s="7">
        <v>98</v>
      </c>
      <c r="N500" s="29"/>
    </row>
    <row r="501" spans="1:14" hidden="1" x14ac:dyDescent="0.3">
      <c r="A501" s="7">
        <v>80</v>
      </c>
      <c r="N501" s="29"/>
    </row>
    <row r="502" spans="1:14" hidden="1" x14ac:dyDescent="0.3">
      <c r="A502" s="7">
        <v>101</v>
      </c>
      <c r="N502" s="29"/>
    </row>
    <row r="503" spans="1:14" hidden="1" x14ac:dyDescent="0.3">
      <c r="A503" s="7">
        <v>120</v>
      </c>
      <c r="N503" s="29"/>
    </row>
    <row r="504" spans="1:14" hidden="1" x14ac:dyDescent="0.3">
      <c r="A504" s="7">
        <v>110</v>
      </c>
      <c r="N504" s="29"/>
    </row>
    <row r="505" spans="1:14" hidden="1" x14ac:dyDescent="0.3">
      <c r="A505" s="7">
        <v>92</v>
      </c>
      <c r="N505" s="29"/>
    </row>
    <row r="506" spans="1:14" hidden="1" x14ac:dyDescent="0.3">
      <c r="A506" s="7">
        <v>72</v>
      </c>
      <c r="N506" s="29"/>
    </row>
    <row r="507" spans="1:14" hidden="1" x14ac:dyDescent="0.3">
      <c r="A507" s="7">
        <v>81</v>
      </c>
      <c r="N507" s="29"/>
    </row>
    <row r="508" spans="1:14" hidden="1" x14ac:dyDescent="0.3">
      <c r="A508" s="7">
        <v>123</v>
      </c>
      <c r="N508" s="29"/>
    </row>
    <row r="509" spans="1:14" hidden="1" x14ac:dyDescent="0.3">
      <c r="A509" s="7">
        <v>106</v>
      </c>
      <c r="N509" s="29"/>
    </row>
    <row r="510" spans="1:14" hidden="1" x14ac:dyDescent="0.3">
      <c r="A510" s="7">
        <v>92</v>
      </c>
      <c r="N510" s="29"/>
    </row>
    <row r="511" spans="1:14" hidden="1" x14ac:dyDescent="0.3">
      <c r="A511" s="7">
        <v>141</v>
      </c>
      <c r="N511" s="29"/>
    </row>
    <row r="512" spans="1:14" hidden="1" x14ac:dyDescent="0.3">
      <c r="A512" s="7">
        <v>85</v>
      </c>
      <c r="N512" s="29"/>
    </row>
    <row r="513" spans="1:14" hidden="1" x14ac:dyDescent="0.3">
      <c r="A513" s="7">
        <v>75</v>
      </c>
      <c r="N513" s="29"/>
    </row>
    <row r="514" spans="1:14" hidden="1" x14ac:dyDescent="0.3">
      <c r="A514" s="7">
        <v>71</v>
      </c>
      <c r="N514" s="29"/>
    </row>
    <row r="515" spans="1:14" hidden="1" x14ac:dyDescent="0.3">
      <c r="A515" s="7">
        <v>111</v>
      </c>
      <c r="N515" s="29"/>
    </row>
    <row r="516" spans="1:14" hidden="1" x14ac:dyDescent="0.3">
      <c r="A516" s="7">
        <v>93</v>
      </c>
      <c r="N516" s="29"/>
    </row>
    <row r="517" spans="1:14" hidden="1" x14ac:dyDescent="0.3">
      <c r="A517" s="7">
        <v>138</v>
      </c>
      <c r="N517" s="29"/>
    </row>
    <row r="518" spans="1:14" hidden="1" x14ac:dyDescent="0.3">
      <c r="A518" s="7">
        <v>78</v>
      </c>
      <c r="N518" s="29"/>
    </row>
    <row r="519" spans="1:14" hidden="1" x14ac:dyDescent="0.3">
      <c r="A519" s="7">
        <v>102</v>
      </c>
      <c r="N519" s="29"/>
    </row>
    <row r="520" spans="1:14" hidden="1" x14ac:dyDescent="0.3">
      <c r="A520" s="7">
        <v>88</v>
      </c>
      <c r="N520" s="29"/>
    </row>
    <row r="521" spans="1:14" hidden="1" x14ac:dyDescent="0.3">
      <c r="A521" s="7">
        <v>116</v>
      </c>
      <c r="N521" s="29"/>
    </row>
    <row r="522" spans="1:14" hidden="1" x14ac:dyDescent="0.3">
      <c r="A522" s="7">
        <v>86</v>
      </c>
      <c r="N522" s="29"/>
    </row>
    <row r="523" spans="1:14" hidden="1" x14ac:dyDescent="0.3">
      <c r="A523" s="7">
        <v>85</v>
      </c>
      <c r="N523" s="29"/>
    </row>
    <row r="524" spans="1:14" hidden="1" x14ac:dyDescent="0.3">
      <c r="A524" s="7">
        <v>125</v>
      </c>
      <c r="N524" s="29"/>
    </row>
    <row r="525" spans="1:14" hidden="1" x14ac:dyDescent="0.3">
      <c r="A525" s="7">
        <v>78</v>
      </c>
      <c r="N525" s="29"/>
    </row>
    <row r="526" spans="1:14" hidden="1" x14ac:dyDescent="0.3">
      <c r="A526" s="7">
        <v>117</v>
      </c>
      <c r="N526" s="29"/>
    </row>
    <row r="527" spans="1:14" hidden="1" x14ac:dyDescent="0.3">
      <c r="A527" s="7">
        <v>103</v>
      </c>
      <c r="N527" s="29"/>
    </row>
    <row r="528" spans="1:14" hidden="1" x14ac:dyDescent="0.3">
      <c r="A528" s="7">
        <v>111</v>
      </c>
      <c r="N528" s="29"/>
    </row>
    <row r="529" spans="1:14" hidden="1" x14ac:dyDescent="0.3">
      <c r="A529" s="7">
        <v>130</v>
      </c>
      <c r="N529" s="29"/>
    </row>
    <row r="530" spans="1:14" hidden="1" x14ac:dyDescent="0.3">
      <c r="A530" s="7">
        <v>98</v>
      </c>
      <c r="N530" s="29"/>
    </row>
    <row r="531" spans="1:14" hidden="1" x14ac:dyDescent="0.3">
      <c r="A531" s="7">
        <v>66</v>
      </c>
      <c r="N531" s="29"/>
    </row>
    <row r="532" spans="1:14" hidden="1" x14ac:dyDescent="0.3">
      <c r="A532" s="7">
        <v>57</v>
      </c>
      <c r="N532" s="29"/>
    </row>
    <row r="533" spans="1:14" hidden="1" x14ac:dyDescent="0.3">
      <c r="A533" s="7">
        <v>112</v>
      </c>
      <c r="N533" s="29"/>
    </row>
    <row r="534" spans="1:14" hidden="1" x14ac:dyDescent="0.3">
      <c r="A534" s="7">
        <v>65</v>
      </c>
      <c r="N534" s="29"/>
    </row>
    <row r="535" spans="1:14" hidden="1" x14ac:dyDescent="0.3">
      <c r="A535" s="7">
        <v>99</v>
      </c>
      <c r="N535" s="29"/>
    </row>
    <row r="536" spans="1:14" hidden="1" x14ac:dyDescent="0.3">
      <c r="A536" s="7">
        <v>115</v>
      </c>
      <c r="N536" s="29"/>
    </row>
    <row r="537" spans="1:14" hidden="1" x14ac:dyDescent="0.3">
      <c r="A537" s="7">
        <v>83</v>
      </c>
      <c r="N537" s="29"/>
    </row>
    <row r="538" spans="1:14" hidden="1" x14ac:dyDescent="0.3">
      <c r="A538" s="7">
        <v>118</v>
      </c>
      <c r="N538" s="29"/>
    </row>
    <row r="539" spans="1:14" hidden="1" x14ac:dyDescent="0.3">
      <c r="A539" s="7">
        <v>62</v>
      </c>
      <c r="N539" s="29"/>
    </row>
    <row r="540" spans="1:14" hidden="1" x14ac:dyDescent="0.3">
      <c r="A540" s="7">
        <v>133</v>
      </c>
      <c r="N540" s="29"/>
    </row>
    <row r="541" spans="1:14" hidden="1" x14ac:dyDescent="0.3">
      <c r="A541" s="7">
        <v>85</v>
      </c>
      <c r="N541" s="29"/>
    </row>
    <row r="542" spans="1:14" hidden="1" x14ac:dyDescent="0.3">
      <c r="A542" s="7">
        <v>76</v>
      </c>
      <c r="N542" s="29"/>
    </row>
    <row r="543" spans="1:14" hidden="1" x14ac:dyDescent="0.3">
      <c r="A543" s="7">
        <v>97</v>
      </c>
      <c r="N543" s="29"/>
    </row>
    <row r="544" spans="1:14" hidden="1" x14ac:dyDescent="0.3">
      <c r="A544" s="7">
        <v>141</v>
      </c>
      <c r="N544" s="29"/>
    </row>
    <row r="545" spans="1:14" hidden="1" x14ac:dyDescent="0.3">
      <c r="A545" s="7">
        <v>110</v>
      </c>
      <c r="N545" s="29"/>
    </row>
    <row r="546" spans="1:14" hidden="1" x14ac:dyDescent="0.3">
      <c r="A546" s="7">
        <v>97</v>
      </c>
      <c r="N546" s="29"/>
    </row>
    <row r="547" spans="1:14" hidden="1" x14ac:dyDescent="0.3">
      <c r="A547" s="7">
        <v>61</v>
      </c>
      <c r="N547" s="29"/>
    </row>
    <row r="548" spans="1:14" hidden="1" x14ac:dyDescent="0.3">
      <c r="A548" s="7">
        <v>101</v>
      </c>
      <c r="N548" s="29"/>
    </row>
    <row r="549" spans="1:14" hidden="1" x14ac:dyDescent="0.3">
      <c r="A549" s="7">
        <v>105</v>
      </c>
      <c r="N549" s="29"/>
    </row>
    <row r="550" spans="1:14" hidden="1" x14ac:dyDescent="0.3">
      <c r="A550" s="7">
        <v>97</v>
      </c>
      <c r="N550" s="29"/>
    </row>
    <row r="551" spans="1:14" hidden="1" x14ac:dyDescent="0.3">
      <c r="A551" s="7">
        <v>86</v>
      </c>
      <c r="N551" s="29"/>
    </row>
    <row r="552" spans="1:14" hidden="1" x14ac:dyDescent="0.3">
      <c r="A552" s="7">
        <v>92</v>
      </c>
      <c r="N552" s="29"/>
    </row>
    <row r="553" spans="1:14" hidden="1" x14ac:dyDescent="0.3">
      <c r="A553" s="7">
        <v>94</v>
      </c>
      <c r="N553" s="29"/>
    </row>
    <row r="554" spans="1:14" hidden="1" x14ac:dyDescent="0.3">
      <c r="A554" s="7">
        <v>87</v>
      </c>
      <c r="N554" s="29"/>
    </row>
    <row r="555" spans="1:14" hidden="1" x14ac:dyDescent="0.3">
      <c r="A555" s="7">
        <v>102</v>
      </c>
      <c r="N555" s="29"/>
    </row>
    <row r="556" spans="1:14" hidden="1" x14ac:dyDescent="0.3">
      <c r="A556" s="7">
        <v>122</v>
      </c>
      <c r="N556" s="29"/>
    </row>
    <row r="557" spans="1:14" hidden="1" x14ac:dyDescent="0.3">
      <c r="A557" s="7">
        <v>69</v>
      </c>
      <c r="N557" s="29"/>
    </row>
    <row r="558" spans="1:14" hidden="1" x14ac:dyDescent="0.3">
      <c r="A558" s="7">
        <v>73</v>
      </c>
      <c r="N558" s="29"/>
    </row>
    <row r="559" spans="1:14" hidden="1" x14ac:dyDescent="0.3">
      <c r="A559" s="7">
        <v>113</v>
      </c>
      <c r="N559" s="29"/>
    </row>
    <row r="560" spans="1:14" hidden="1" x14ac:dyDescent="0.3">
      <c r="A560" s="7">
        <v>106</v>
      </c>
      <c r="N560" s="29"/>
    </row>
    <row r="561" spans="1:14" hidden="1" x14ac:dyDescent="0.3">
      <c r="A561" s="7">
        <v>104</v>
      </c>
      <c r="N561" s="29"/>
    </row>
    <row r="562" spans="1:14" hidden="1" x14ac:dyDescent="0.3">
      <c r="A562" s="7">
        <v>62</v>
      </c>
      <c r="N562" s="29"/>
    </row>
    <row r="563" spans="1:14" hidden="1" x14ac:dyDescent="0.3">
      <c r="A563" s="7">
        <v>94</v>
      </c>
      <c r="N563" s="29"/>
    </row>
    <row r="564" spans="1:14" hidden="1" x14ac:dyDescent="0.3">
      <c r="A564" s="7">
        <v>85</v>
      </c>
      <c r="N564" s="29"/>
    </row>
    <row r="565" spans="1:14" hidden="1" x14ac:dyDescent="0.3">
      <c r="A565" s="7">
        <v>65</v>
      </c>
      <c r="N565" s="29"/>
    </row>
    <row r="566" spans="1:14" hidden="1" x14ac:dyDescent="0.3">
      <c r="A566" s="7">
        <v>130</v>
      </c>
      <c r="N566" s="29"/>
    </row>
    <row r="567" spans="1:14" hidden="1" x14ac:dyDescent="0.3">
      <c r="A567" s="7">
        <v>63</v>
      </c>
      <c r="N567" s="29"/>
    </row>
    <row r="568" spans="1:14" hidden="1" x14ac:dyDescent="0.3">
      <c r="A568" s="7">
        <v>78</v>
      </c>
      <c r="N568" s="29"/>
    </row>
    <row r="569" spans="1:14" hidden="1" x14ac:dyDescent="0.3">
      <c r="A569" s="7">
        <v>70</v>
      </c>
      <c r="N569" s="29"/>
    </row>
    <row r="570" spans="1:14" hidden="1" x14ac:dyDescent="0.3">
      <c r="A570" s="7">
        <v>165</v>
      </c>
      <c r="N570" s="29"/>
    </row>
    <row r="571" spans="1:14" hidden="1" x14ac:dyDescent="0.3">
      <c r="A571" s="7">
        <v>61</v>
      </c>
      <c r="N571" s="29"/>
    </row>
    <row r="572" spans="1:14" hidden="1" x14ac:dyDescent="0.3">
      <c r="A572" s="7">
        <v>108</v>
      </c>
      <c r="N572" s="29"/>
    </row>
    <row r="573" spans="1:14" hidden="1" x14ac:dyDescent="0.3">
      <c r="A573" s="7">
        <v>93</v>
      </c>
      <c r="N573" s="29"/>
    </row>
    <row r="574" spans="1:14" hidden="1" x14ac:dyDescent="0.3">
      <c r="A574" s="7">
        <v>87</v>
      </c>
      <c r="N574" s="29"/>
    </row>
    <row r="575" spans="1:14" hidden="1" x14ac:dyDescent="0.3">
      <c r="A575" s="7">
        <v>105</v>
      </c>
      <c r="N575" s="29"/>
    </row>
    <row r="576" spans="1:14" hidden="1" x14ac:dyDescent="0.3">
      <c r="A576" s="7">
        <v>49</v>
      </c>
      <c r="N576" s="29"/>
    </row>
    <row r="577" spans="1:14" hidden="1" x14ac:dyDescent="0.3">
      <c r="A577" s="7">
        <v>117</v>
      </c>
      <c r="N577" s="29"/>
    </row>
    <row r="578" spans="1:14" hidden="1" x14ac:dyDescent="0.3">
      <c r="A578" s="7">
        <v>127</v>
      </c>
      <c r="N578" s="29"/>
    </row>
    <row r="579" spans="1:14" hidden="1" x14ac:dyDescent="0.3">
      <c r="A579" s="7">
        <v>135</v>
      </c>
      <c r="N579" s="29"/>
    </row>
    <row r="580" spans="1:14" hidden="1" x14ac:dyDescent="0.3">
      <c r="A580" s="7">
        <v>84</v>
      </c>
      <c r="N580" s="29"/>
    </row>
    <row r="581" spans="1:14" hidden="1" x14ac:dyDescent="0.3">
      <c r="A581" s="7">
        <v>100</v>
      </c>
      <c r="N581" s="29"/>
    </row>
    <row r="582" spans="1:14" hidden="1" x14ac:dyDescent="0.3">
      <c r="A582" s="7">
        <v>96</v>
      </c>
      <c r="N582" s="29"/>
    </row>
    <row r="583" spans="1:14" hidden="1" x14ac:dyDescent="0.3">
      <c r="A583" s="7">
        <v>90</v>
      </c>
      <c r="N583" s="29"/>
    </row>
    <row r="584" spans="1:14" hidden="1" x14ac:dyDescent="0.3">
      <c r="A584" s="7">
        <v>141</v>
      </c>
      <c r="N584" s="29"/>
    </row>
    <row r="585" spans="1:14" hidden="1" x14ac:dyDescent="0.3">
      <c r="A585" s="7">
        <v>80</v>
      </c>
      <c r="N585" s="29"/>
    </row>
    <row r="586" spans="1:14" hidden="1" x14ac:dyDescent="0.3">
      <c r="A586" s="7">
        <v>57</v>
      </c>
      <c r="N586" s="29"/>
    </row>
    <row r="587" spans="1:14" hidden="1" x14ac:dyDescent="0.3">
      <c r="A587" s="7">
        <v>108</v>
      </c>
      <c r="N587" s="29"/>
    </row>
    <row r="588" spans="1:14" hidden="1" x14ac:dyDescent="0.3">
      <c r="A588" s="7">
        <v>102</v>
      </c>
      <c r="N588" s="29"/>
    </row>
    <row r="589" spans="1:14" hidden="1" x14ac:dyDescent="0.3">
      <c r="A589" s="7">
        <v>110</v>
      </c>
      <c r="N589" s="29"/>
    </row>
    <row r="590" spans="1:14" hidden="1" x14ac:dyDescent="0.3">
      <c r="A590" s="7">
        <v>118</v>
      </c>
      <c r="N590" s="29"/>
    </row>
    <row r="591" spans="1:14" hidden="1" x14ac:dyDescent="0.3">
      <c r="A591" s="7">
        <v>87</v>
      </c>
      <c r="N591" s="29"/>
    </row>
    <row r="592" spans="1:14" hidden="1" x14ac:dyDescent="0.3">
      <c r="A592" s="7">
        <v>96</v>
      </c>
      <c r="N592" s="29"/>
    </row>
    <row r="593" spans="1:14" hidden="1" x14ac:dyDescent="0.3">
      <c r="A593" s="7">
        <v>109</v>
      </c>
      <c r="N593" s="29"/>
    </row>
    <row r="594" spans="1:14" hidden="1" x14ac:dyDescent="0.3">
      <c r="A594" s="7">
        <v>99</v>
      </c>
      <c r="N594" s="29"/>
    </row>
    <row r="595" spans="1:14" hidden="1" x14ac:dyDescent="0.3">
      <c r="A595" s="7">
        <v>102</v>
      </c>
      <c r="N595" s="29"/>
    </row>
    <row r="596" spans="1:14" hidden="1" x14ac:dyDescent="0.3">
      <c r="A596" s="7">
        <v>96</v>
      </c>
      <c r="N596" s="29"/>
    </row>
    <row r="597" spans="1:14" hidden="1" x14ac:dyDescent="0.3">
      <c r="A597" s="7">
        <v>89</v>
      </c>
      <c r="N597" s="29"/>
    </row>
    <row r="598" spans="1:14" hidden="1" x14ac:dyDescent="0.3">
      <c r="A598" s="7">
        <v>117</v>
      </c>
      <c r="N598" s="29"/>
    </row>
    <row r="599" spans="1:14" hidden="1" x14ac:dyDescent="0.3">
      <c r="A599" s="7">
        <v>78</v>
      </c>
      <c r="N599" s="29"/>
    </row>
    <row r="600" spans="1:14" hidden="1" x14ac:dyDescent="0.3">
      <c r="A600" s="7">
        <v>137</v>
      </c>
      <c r="N600" s="29"/>
    </row>
    <row r="601" spans="1:14" hidden="1" x14ac:dyDescent="0.3">
      <c r="A601" s="7">
        <v>68</v>
      </c>
      <c r="N601" s="29"/>
    </row>
    <row r="602" spans="1:14" hidden="1" x14ac:dyDescent="0.3">
      <c r="A602" s="7">
        <v>118</v>
      </c>
      <c r="N602" s="29"/>
    </row>
    <row r="603" spans="1:14" hidden="1" x14ac:dyDescent="0.3">
      <c r="A603" s="7">
        <v>114</v>
      </c>
      <c r="N603" s="29"/>
    </row>
    <row r="604" spans="1:14" hidden="1" x14ac:dyDescent="0.3">
      <c r="A604" s="7">
        <v>115</v>
      </c>
      <c r="N604" s="29"/>
    </row>
    <row r="605" spans="1:14" hidden="1" x14ac:dyDescent="0.3">
      <c r="A605" s="7">
        <v>156</v>
      </c>
      <c r="N605" s="29"/>
    </row>
    <row r="606" spans="1:14" hidden="1" x14ac:dyDescent="0.3">
      <c r="A606" s="7">
        <v>87</v>
      </c>
      <c r="N606" s="29"/>
    </row>
    <row r="607" spans="1:14" hidden="1" x14ac:dyDescent="0.3">
      <c r="A607" s="7">
        <v>97</v>
      </c>
      <c r="N607" s="29"/>
    </row>
    <row r="608" spans="1:14" hidden="1" x14ac:dyDescent="0.3">
      <c r="A608" s="7">
        <v>96</v>
      </c>
      <c r="N608" s="29"/>
    </row>
    <row r="609" spans="1:14" hidden="1" x14ac:dyDescent="0.3">
      <c r="A609" s="7">
        <v>86</v>
      </c>
      <c r="N609" s="29"/>
    </row>
    <row r="610" spans="1:14" hidden="1" x14ac:dyDescent="0.3">
      <c r="A610" s="7">
        <v>63</v>
      </c>
      <c r="N610" s="29"/>
    </row>
    <row r="611" spans="1:14" hidden="1" x14ac:dyDescent="0.3">
      <c r="A611" s="7">
        <v>133</v>
      </c>
      <c r="N611" s="29"/>
    </row>
    <row r="612" spans="1:14" hidden="1" x14ac:dyDescent="0.3">
      <c r="A612" s="7">
        <v>110</v>
      </c>
      <c r="N612" s="29"/>
    </row>
    <row r="613" spans="1:14" hidden="1" x14ac:dyDescent="0.3">
      <c r="A613" s="7">
        <v>94</v>
      </c>
      <c r="N613" s="29"/>
    </row>
    <row r="614" spans="1:14" hidden="1" x14ac:dyDescent="0.3">
      <c r="A614" s="7">
        <v>76</v>
      </c>
      <c r="N614" s="29"/>
    </row>
    <row r="615" spans="1:14" hidden="1" x14ac:dyDescent="0.3">
      <c r="A615" s="7">
        <v>64</v>
      </c>
      <c r="N615" s="29"/>
    </row>
    <row r="616" spans="1:14" hidden="1" x14ac:dyDescent="0.3">
      <c r="A616" s="7">
        <v>29</v>
      </c>
      <c r="N616" s="29"/>
    </row>
    <row r="617" spans="1:14" hidden="1" x14ac:dyDescent="0.3">
      <c r="A617" s="7">
        <v>126</v>
      </c>
      <c r="N617" s="29"/>
    </row>
    <row r="618" spans="1:14" hidden="1" x14ac:dyDescent="0.3">
      <c r="A618" s="7">
        <v>86</v>
      </c>
      <c r="N618" s="29"/>
    </row>
    <row r="619" spans="1:14" hidden="1" x14ac:dyDescent="0.3">
      <c r="A619" s="7">
        <v>126</v>
      </c>
      <c r="N619" s="29"/>
    </row>
    <row r="620" spans="1:14" hidden="1" x14ac:dyDescent="0.3">
      <c r="A620" s="7">
        <v>73</v>
      </c>
      <c r="N620" s="29"/>
    </row>
    <row r="621" spans="1:14" hidden="1" x14ac:dyDescent="0.3">
      <c r="A621" s="7">
        <v>119</v>
      </c>
      <c r="N621" s="29"/>
    </row>
    <row r="622" spans="1:14" hidden="1" x14ac:dyDescent="0.3">
      <c r="A622" s="7">
        <v>67</v>
      </c>
      <c r="N622" s="29"/>
    </row>
    <row r="623" spans="1:14" hidden="1" x14ac:dyDescent="0.3">
      <c r="A623" s="7">
        <v>99</v>
      </c>
      <c r="N623" s="29"/>
    </row>
    <row r="624" spans="1:14" hidden="1" x14ac:dyDescent="0.3">
      <c r="A624" s="7">
        <v>78</v>
      </c>
      <c r="N624" s="29"/>
    </row>
    <row r="625" spans="1:14" hidden="1" x14ac:dyDescent="0.3">
      <c r="A625" s="7">
        <v>71</v>
      </c>
      <c r="N625" s="29"/>
    </row>
    <row r="626" spans="1:14" hidden="1" x14ac:dyDescent="0.3">
      <c r="A626" s="7">
        <v>97</v>
      </c>
      <c r="N626" s="29"/>
    </row>
    <row r="627" spans="1:14" hidden="1" x14ac:dyDescent="0.3">
      <c r="A627" s="7">
        <v>87</v>
      </c>
      <c r="N627" s="29"/>
    </row>
    <row r="628" spans="1:14" hidden="1" x14ac:dyDescent="0.3">
      <c r="A628" s="7">
        <v>58</v>
      </c>
      <c r="N628" s="29"/>
    </row>
    <row r="629" spans="1:14" hidden="1" x14ac:dyDescent="0.3">
      <c r="A629" s="7">
        <v>120</v>
      </c>
      <c r="N629" s="29"/>
    </row>
    <row r="630" spans="1:14" hidden="1" x14ac:dyDescent="0.3">
      <c r="A630" s="7">
        <v>83</v>
      </c>
      <c r="N630" s="29"/>
    </row>
    <row r="631" spans="1:14" hidden="1" x14ac:dyDescent="0.3">
      <c r="A631" s="7">
        <v>66</v>
      </c>
      <c r="N631" s="29"/>
    </row>
    <row r="632" spans="1:14" hidden="1" x14ac:dyDescent="0.3">
      <c r="A632" s="7">
        <v>100</v>
      </c>
      <c r="N632" s="29"/>
    </row>
    <row r="633" spans="1:14" hidden="1" x14ac:dyDescent="0.3">
      <c r="A633" s="7">
        <v>170</v>
      </c>
      <c r="N633" s="29"/>
    </row>
    <row r="634" spans="1:14" hidden="1" x14ac:dyDescent="0.3">
      <c r="A634" s="7">
        <v>99</v>
      </c>
      <c r="N634" s="29"/>
    </row>
    <row r="635" spans="1:14" hidden="1" x14ac:dyDescent="0.3">
      <c r="A635" s="7">
        <v>115</v>
      </c>
      <c r="N635" s="29"/>
    </row>
    <row r="636" spans="1:14" hidden="1" x14ac:dyDescent="0.3">
      <c r="A636" s="7">
        <v>102</v>
      </c>
      <c r="N636" s="29"/>
    </row>
    <row r="637" spans="1:14" hidden="1" x14ac:dyDescent="0.3">
      <c r="A637" s="7">
        <v>94</v>
      </c>
      <c r="N637" s="29"/>
    </row>
    <row r="638" spans="1:14" hidden="1" x14ac:dyDescent="0.3">
      <c r="A638" s="7">
        <v>72</v>
      </c>
      <c r="N638" s="29"/>
    </row>
    <row r="639" spans="1:14" hidden="1" x14ac:dyDescent="0.3">
      <c r="A639" s="7">
        <v>60</v>
      </c>
      <c r="N639" s="29"/>
    </row>
    <row r="640" spans="1:14" hidden="1" x14ac:dyDescent="0.3">
      <c r="A640" s="7">
        <v>102</v>
      </c>
      <c r="N640" s="29"/>
    </row>
    <row r="641" spans="1:14" hidden="1" x14ac:dyDescent="0.3">
      <c r="A641" s="7">
        <v>68</v>
      </c>
      <c r="N641" s="29"/>
    </row>
    <row r="642" spans="1:14" hidden="1" x14ac:dyDescent="0.3">
      <c r="A642" s="7">
        <v>126</v>
      </c>
      <c r="N642" s="29"/>
    </row>
    <row r="643" spans="1:14" hidden="1" x14ac:dyDescent="0.3">
      <c r="A643" s="7">
        <v>89</v>
      </c>
      <c r="N643" s="29"/>
    </row>
    <row r="644" spans="1:14" hidden="1" x14ac:dyDescent="0.3">
      <c r="A644" s="7">
        <v>69</v>
      </c>
      <c r="N644" s="29"/>
    </row>
    <row r="645" spans="1:14" hidden="1" x14ac:dyDescent="0.3">
      <c r="A645" s="7">
        <v>105</v>
      </c>
      <c r="N645" s="29"/>
    </row>
    <row r="646" spans="1:14" hidden="1" x14ac:dyDescent="0.3">
      <c r="A646" s="7">
        <v>97</v>
      </c>
      <c r="N646" s="29"/>
    </row>
    <row r="647" spans="1:14" hidden="1" x14ac:dyDescent="0.3">
      <c r="A647" s="7">
        <v>94</v>
      </c>
      <c r="N647" s="29"/>
    </row>
    <row r="648" spans="1:14" hidden="1" x14ac:dyDescent="0.3">
      <c r="A648" s="7">
        <v>81</v>
      </c>
      <c r="N648" s="29"/>
    </row>
    <row r="649" spans="1:14" hidden="1" x14ac:dyDescent="0.3">
      <c r="A649" s="7">
        <v>64</v>
      </c>
      <c r="N649" s="29"/>
    </row>
    <row r="650" spans="1:14" hidden="1" x14ac:dyDescent="0.3">
      <c r="A650" s="7">
        <v>57</v>
      </c>
      <c r="N650" s="29"/>
    </row>
    <row r="651" spans="1:14" hidden="1" x14ac:dyDescent="0.3">
      <c r="A651" s="7">
        <v>137</v>
      </c>
      <c r="N651" s="29"/>
    </row>
    <row r="652" spans="1:14" hidden="1" x14ac:dyDescent="0.3">
      <c r="A652" s="7">
        <v>130</v>
      </c>
      <c r="N652" s="29"/>
    </row>
    <row r="653" spans="1:14" hidden="1" x14ac:dyDescent="0.3">
      <c r="A653" s="7">
        <v>63</v>
      </c>
      <c r="N653" s="29"/>
    </row>
    <row r="654" spans="1:14" hidden="1" x14ac:dyDescent="0.3">
      <c r="A654" s="7">
        <v>136</v>
      </c>
      <c r="N654" s="29"/>
    </row>
    <row r="655" spans="1:14" hidden="1" x14ac:dyDescent="0.3">
      <c r="A655" s="7">
        <v>24</v>
      </c>
      <c r="N655" s="29"/>
    </row>
    <row r="656" spans="1:14" hidden="1" x14ac:dyDescent="0.3">
      <c r="A656" s="7">
        <v>77</v>
      </c>
      <c r="N656" s="29"/>
    </row>
    <row r="657" spans="1:14" hidden="1" x14ac:dyDescent="0.3">
      <c r="A657" s="7">
        <v>113</v>
      </c>
      <c r="N657" s="29"/>
    </row>
    <row r="658" spans="1:14" hidden="1" x14ac:dyDescent="0.3">
      <c r="A658" s="7">
        <v>97</v>
      </c>
      <c r="N658" s="29"/>
    </row>
    <row r="659" spans="1:14" hidden="1" x14ac:dyDescent="0.3">
      <c r="A659" s="7">
        <v>94</v>
      </c>
      <c r="N659" s="29"/>
    </row>
    <row r="660" spans="1:14" hidden="1" x14ac:dyDescent="0.3">
      <c r="A660" s="7">
        <v>116</v>
      </c>
      <c r="N660" s="29"/>
    </row>
    <row r="661" spans="1:14" hidden="1" x14ac:dyDescent="0.3">
      <c r="A661" s="7">
        <v>116</v>
      </c>
      <c r="N661" s="29"/>
    </row>
    <row r="662" spans="1:14" hidden="1" x14ac:dyDescent="0.3">
      <c r="A662" s="7">
        <v>119</v>
      </c>
      <c r="N662" s="29"/>
    </row>
    <row r="663" spans="1:14" hidden="1" x14ac:dyDescent="0.3">
      <c r="A663" s="7">
        <v>116</v>
      </c>
      <c r="N663" s="29"/>
    </row>
    <row r="664" spans="1:14" hidden="1" x14ac:dyDescent="0.3">
      <c r="A664" s="7">
        <v>131</v>
      </c>
      <c r="N664" s="29"/>
    </row>
    <row r="665" spans="1:14" hidden="1" x14ac:dyDescent="0.3">
      <c r="A665" s="7">
        <v>120</v>
      </c>
      <c r="N665" s="29"/>
    </row>
    <row r="666" spans="1:14" hidden="1" x14ac:dyDescent="0.3">
      <c r="A666" s="7">
        <v>101</v>
      </c>
      <c r="N666" s="29"/>
    </row>
    <row r="667" spans="1:14" hidden="1" x14ac:dyDescent="0.3">
      <c r="A667" s="7">
        <v>59</v>
      </c>
      <c r="N667" s="29"/>
    </row>
    <row r="668" spans="1:14" hidden="1" x14ac:dyDescent="0.3">
      <c r="A668" s="7">
        <v>115</v>
      </c>
      <c r="N668" s="29"/>
    </row>
    <row r="669" spans="1:14" hidden="1" x14ac:dyDescent="0.3">
      <c r="A669" s="7">
        <v>102</v>
      </c>
      <c r="N669" s="29"/>
    </row>
    <row r="670" spans="1:14" hidden="1" x14ac:dyDescent="0.3">
      <c r="A670" s="7">
        <v>139</v>
      </c>
      <c r="N670" s="29"/>
    </row>
    <row r="671" spans="1:14" hidden="1" x14ac:dyDescent="0.3">
      <c r="A671" s="7">
        <v>80</v>
      </c>
      <c r="N671" s="29"/>
    </row>
    <row r="672" spans="1:14" hidden="1" x14ac:dyDescent="0.3">
      <c r="A672" s="7">
        <v>101</v>
      </c>
      <c r="N672" s="29"/>
    </row>
    <row r="673" spans="1:14" hidden="1" x14ac:dyDescent="0.3">
      <c r="A673" s="7">
        <v>115</v>
      </c>
      <c r="N673" s="29"/>
    </row>
    <row r="674" spans="1:14" hidden="1" x14ac:dyDescent="0.3">
      <c r="A674" s="7">
        <v>34</v>
      </c>
      <c r="N674" s="29"/>
    </row>
    <row r="675" spans="1:14" hidden="1" x14ac:dyDescent="0.3">
      <c r="A675" s="7">
        <v>86</v>
      </c>
      <c r="N675" s="29"/>
    </row>
    <row r="676" spans="1:14" hidden="1" x14ac:dyDescent="0.3">
      <c r="A676" s="7">
        <v>76</v>
      </c>
      <c r="N676" s="29"/>
    </row>
    <row r="677" spans="1:14" hidden="1" x14ac:dyDescent="0.3">
      <c r="A677" s="7">
        <v>127</v>
      </c>
      <c r="N677" s="29"/>
    </row>
    <row r="678" spans="1:14" hidden="1" x14ac:dyDescent="0.3">
      <c r="A678" s="7">
        <v>147</v>
      </c>
      <c r="N678" s="29"/>
    </row>
    <row r="679" spans="1:14" hidden="1" x14ac:dyDescent="0.3">
      <c r="A679" s="7">
        <v>102</v>
      </c>
      <c r="N679" s="29"/>
    </row>
    <row r="680" spans="1:14" hidden="1" x14ac:dyDescent="0.3">
      <c r="A680" s="7">
        <v>112</v>
      </c>
      <c r="N680" s="29"/>
    </row>
    <row r="681" spans="1:14" hidden="1" x14ac:dyDescent="0.3">
      <c r="A681" s="7">
        <v>100</v>
      </c>
      <c r="N681" s="29"/>
    </row>
    <row r="682" spans="1:14" hidden="1" x14ac:dyDescent="0.3">
      <c r="A682" s="7">
        <v>75</v>
      </c>
      <c r="N682" s="29"/>
    </row>
    <row r="683" spans="1:14" hidden="1" x14ac:dyDescent="0.3">
      <c r="A683" s="7">
        <v>117</v>
      </c>
      <c r="N683" s="29"/>
    </row>
    <row r="684" spans="1:14" hidden="1" x14ac:dyDescent="0.3">
      <c r="A684" s="7">
        <v>42</v>
      </c>
      <c r="N684" s="29"/>
    </row>
    <row r="685" spans="1:14" hidden="1" x14ac:dyDescent="0.3">
      <c r="A685" s="7">
        <v>117</v>
      </c>
      <c r="N685" s="29"/>
    </row>
    <row r="686" spans="1:14" hidden="1" x14ac:dyDescent="0.3">
      <c r="A686" s="7">
        <v>137</v>
      </c>
      <c r="N686" s="29"/>
    </row>
    <row r="687" spans="1:14" hidden="1" x14ac:dyDescent="0.3">
      <c r="A687" s="7">
        <v>105</v>
      </c>
      <c r="N687" s="29"/>
    </row>
    <row r="688" spans="1:14" hidden="1" x14ac:dyDescent="0.3">
      <c r="A688" s="7">
        <v>78</v>
      </c>
      <c r="N688" s="29"/>
    </row>
    <row r="689" spans="1:14" hidden="1" x14ac:dyDescent="0.3">
      <c r="A689" s="7">
        <v>109</v>
      </c>
      <c r="N689" s="29"/>
    </row>
    <row r="690" spans="1:14" hidden="1" x14ac:dyDescent="0.3">
      <c r="A690" s="7">
        <v>54</v>
      </c>
      <c r="N690" s="29"/>
    </row>
    <row r="691" spans="1:14" hidden="1" x14ac:dyDescent="0.3">
      <c r="A691" s="7">
        <v>96</v>
      </c>
      <c r="N691" s="29"/>
    </row>
    <row r="692" spans="1:14" hidden="1" x14ac:dyDescent="0.3">
      <c r="A692" s="7">
        <v>125</v>
      </c>
      <c r="N692" s="29"/>
    </row>
    <row r="693" spans="1:14" hidden="1" x14ac:dyDescent="0.3">
      <c r="A693" s="7">
        <v>116</v>
      </c>
      <c r="N693" s="29"/>
    </row>
    <row r="694" spans="1:14" hidden="1" x14ac:dyDescent="0.3">
      <c r="A694" s="7">
        <v>114</v>
      </c>
      <c r="N694" s="29"/>
    </row>
    <row r="695" spans="1:14" hidden="1" x14ac:dyDescent="0.3">
      <c r="A695" s="7">
        <v>86</v>
      </c>
      <c r="N695" s="29"/>
    </row>
    <row r="696" spans="1:14" hidden="1" x14ac:dyDescent="0.3">
      <c r="A696" s="7">
        <v>71</v>
      </c>
      <c r="N696" s="29"/>
    </row>
    <row r="697" spans="1:14" hidden="1" x14ac:dyDescent="0.3">
      <c r="A697" s="7">
        <v>107</v>
      </c>
      <c r="N697" s="29"/>
    </row>
    <row r="698" spans="1:14" hidden="1" x14ac:dyDescent="0.3">
      <c r="A698" s="7">
        <v>103</v>
      </c>
      <c r="N698" s="29"/>
    </row>
    <row r="699" spans="1:14" hidden="1" x14ac:dyDescent="0.3">
      <c r="A699" s="7">
        <v>85</v>
      </c>
      <c r="N699" s="29"/>
    </row>
    <row r="700" spans="1:14" hidden="1" x14ac:dyDescent="0.3">
      <c r="A700" s="7">
        <v>96</v>
      </c>
      <c r="N700" s="29"/>
    </row>
    <row r="701" spans="1:14" hidden="1" x14ac:dyDescent="0.3">
      <c r="A701" s="7">
        <v>119</v>
      </c>
      <c r="N701" s="29"/>
    </row>
    <row r="702" spans="1:14" hidden="1" x14ac:dyDescent="0.3">
      <c r="A702" s="7">
        <v>99</v>
      </c>
      <c r="N702" s="29"/>
    </row>
    <row r="703" spans="1:14" hidden="1" x14ac:dyDescent="0.3">
      <c r="A703" s="7">
        <v>103</v>
      </c>
      <c r="N703" s="29"/>
    </row>
    <row r="704" spans="1:14" hidden="1" x14ac:dyDescent="0.3">
      <c r="A704" s="7">
        <v>74</v>
      </c>
      <c r="N704" s="29"/>
    </row>
    <row r="705" spans="1:14" hidden="1" x14ac:dyDescent="0.3">
      <c r="A705" s="7">
        <v>118</v>
      </c>
      <c r="N705" s="29"/>
    </row>
    <row r="706" spans="1:14" hidden="1" x14ac:dyDescent="0.3">
      <c r="A706" s="7">
        <v>105</v>
      </c>
      <c r="N706" s="29"/>
    </row>
    <row r="707" spans="1:14" hidden="1" x14ac:dyDescent="0.3">
      <c r="A707" s="7">
        <v>102</v>
      </c>
      <c r="N707" s="29"/>
    </row>
    <row r="708" spans="1:14" hidden="1" x14ac:dyDescent="0.3">
      <c r="A708" s="7">
        <v>117</v>
      </c>
      <c r="N708" s="29"/>
    </row>
    <row r="709" spans="1:14" hidden="1" x14ac:dyDescent="0.3">
      <c r="A709" s="7">
        <v>61</v>
      </c>
      <c r="N709" s="29"/>
    </row>
    <row r="710" spans="1:14" hidden="1" x14ac:dyDescent="0.3">
      <c r="A710" s="7">
        <v>118</v>
      </c>
      <c r="N710" s="29"/>
    </row>
    <row r="711" spans="1:14" hidden="1" x14ac:dyDescent="0.3">
      <c r="A711" s="7">
        <v>74</v>
      </c>
      <c r="N711" s="29"/>
    </row>
    <row r="712" spans="1:14" hidden="1" x14ac:dyDescent="0.3">
      <c r="A712" s="7">
        <v>88</v>
      </c>
      <c r="N712" s="29"/>
    </row>
    <row r="713" spans="1:14" hidden="1" x14ac:dyDescent="0.3">
      <c r="A713" s="7">
        <v>64</v>
      </c>
      <c r="N713" s="29"/>
    </row>
    <row r="714" spans="1:14" hidden="1" x14ac:dyDescent="0.3">
      <c r="A714" s="7">
        <v>103</v>
      </c>
      <c r="N714" s="29"/>
    </row>
    <row r="715" spans="1:14" hidden="1" x14ac:dyDescent="0.3">
      <c r="A715" s="7">
        <v>128</v>
      </c>
      <c r="N715" s="29"/>
    </row>
    <row r="716" spans="1:14" hidden="1" x14ac:dyDescent="0.3">
      <c r="A716" s="7">
        <v>138</v>
      </c>
      <c r="N716" s="29"/>
    </row>
    <row r="717" spans="1:14" hidden="1" x14ac:dyDescent="0.3">
      <c r="A717" s="7">
        <v>79</v>
      </c>
      <c r="N717" s="29"/>
    </row>
    <row r="718" spans="1:14" hidden="1" x14ac:dyDescent="0.3">
      <c r="A718" s="7">
        <v>98</v>
      </c>
      <c r="N718" s="29"/>
    </row>
    <row r="719" spans="1:14" hidden="1" x14ac:dyDescent="0.3">
      <c r="A719" s="7">
        <v>58</v>
      </c>
      <c r="N719" s="29"/>
    </row>
    <row r="720" spans="1:14" hidden="1" x14ac:dyDescent="0.3">
      <c r="A720" s="7">
        <v>65</v>
      </c>
      <c r="N720" s="29"/>
    </row>
    <row r="721" spans="1:14" hidden="1" x14ac:dyDescent="0.3">
      <c r="A721" s="7">
        <v>113</v>
      </c>
      <c r="N721" s="29"/>
    </row>
    <row r="722" spans="1:14" hidden="1" x14ac:dyDescent="0.3">
      <c r="A722" s="7">
        <v>127</v>
      </c>
      <c r="N722" s="29"/>
    </row>
    <row r="723" spans="1:14" hidden="1" x14ac:dyDescent="0.3">
      <c r="A723" s="7">
        <v>109</v>
      </c>
      <c r="N723" s="29"/>
    </row>
    <row r="724" spans="1:14" hidden="1" x14ac:dyDescent="0.3">
      <c r="A724" s="7">
        <v>83</v>
      </c>
      <c r="N724" s="29"/>
    </row>
    <row r="725" spans="1:14" hidden="1" x14ac:dyDescent="0.3">
      <c r="A725" s="7">
        <v>106</v>
      </c>
      <c r="N725" s="29"/>
    </row>
    <row r="726" spans="1:14" hidden="1" x14ac:dyDescent="0.3">
      <c r="A726" s="7">
        <v>55</v>
      </c>
      <c r="N726" s="29"/>
    </row>
    <row r="727" spans="1:14" hidden="1" x14ac:dyDescent="0.3">
      <c r="A727" s="7">
        <v>121</v>
      </c>
      <c r="N727" s="29"/>
    </row>
    <row r="728" spans="1:14" hidden="1" x14ac:dyDescent="0.3">
      <c r="A728" s="7">
        <v>165</v>
      </c>
      <c r="N728" s="29"/>
    </row>
    <row r="729" spans="1:14" hidden="1" x14ac:dyDescent="0.3">
      <c r="A729" s="7">
        <v>84</v>
      </c>
      <c r="N729" s="29"/>
    </row>
    <row r="730" spans="1:14" hidden="1" x14ac:dyDescent="0.3">
      <c r="A730" s="7">
        <v>113</v>
      </c>
      <c r="N730" s="29"/>
    </row>
    <row r="731" spans="1:14" hidden="1" x14ac:dyDescent="0.3">
      <c r="A731" s="7">
        <v>99</v>
      </c>
      <c r="N731" s="29"/>
    </row>
    <row r="732" spans="1:14" hidden="1" x14ac:dyDescent="0.3">
      <c r="A732" s="7">
        <v>131</v>
      </c>
      <c r="N732" s="29"/>
    </row>
    <row r="733" spans="1:14" hidden="1" x14ac:dyDescent="0.3">
      <c r="A733" s="7">
        <v>96</v>
      </c>
      <c r="N733" s="29"/>
    </row>
    <row r="734" spans="1:14" hidden="1" x14ac:dyDescent="0.3">
      <c r="A734" s="7">
        <v>85</v>
      </c>
      <c r="N734" s="29"/>
    </row>
    <row r="735" spans="1:14" hidden="1" x14ac:dyDescent="0.3">
      <c r="A735" s="7">
        <v>98</v>
      </c>
      <c r="N735" s="29"/>
    </row>
    <row r="736" spans="1:14" hidden="1" x14ac:dyDescent="0.3">
      <c r="A736" s="7">
        <v>109</v>
      </c>
      <c r="N736" s="29"/>
    </row>
    <row r="737" spans="1:14" hidden="1" x14ac:dyDescent="0.3">
      <c r="A737" s="7">
        <v>75</v>
      </c>
      <c r="N737" s="29"/>
    </row>
    <row r="738" spans="1:14" hidden="1" x14ac:dyDescent="0.3">
      <c r="A738" s="7">
        <v>129</v>
      </c>
      <c r="N738" s="29"/>
    </row>
    <row r="739" spans="1:14" hidden="1" x14ac:dyDescent="0.3">
      <c r="A739" s="7">
        <v>120</v>
      </c>
      <c r="N739" s="29"/>
    </row>
    <row r="740" spans="1:14" hidden="1" x14ac:dyDescent="0.3">
      <c r="A740" s="7">
        <v>47</v>
      </c>
      <c r="N740" s="29"/>
    </row>
    <row r="741" spans="1:14" hidden="1" x14ac:dyDescent="0.3">
      <c r="A741" s="7">
        <v>110</v>
      </c>
      <c r="N741" s="29"/>
    </row>
    <row r="742" spans="1:14" hidden="1" x14ac:dyDescent="0.3">
      <c r="A742" s="7">
        <v>72</v>
      </c>
      <c r="N742" s="29"/>
    </row>
    <row r="743" spans="1:14" hidden="1" x14ac:dyDescent="0.3">
      <c r="A743" s="7">
        <v>103</v>
      </c>
      <c r="N743" s="29"/>
    </row>
    <row r="744" spans="1:14" hidden="1" x14ac:dyDescent="0.3">
      <c r="A744" s="7">
        <v>128</v>
      </c>
      <c r="N744" s="29"/>
    </row>
    <row r="745" spans="1:14" hidden="1" x14ac:dyDescent="0.3">
      <c r="A745" s="7">
        <v>107</v>
      </c>
      <c r="N745" s="29"/>
    </row>
    <row r="746" spans="1:14" hidden="1" x14ac:dyDescent="0.3">
      <c r="A746" s="7">
        <v>133</v>
      </c>
      <c r="N746" s="29"/>
    </row>
    <row r="747" spans="1:14" hidden="1" x14ac:dyDescent="0.3">
      <c r="A747" s="7">
        <v>99</v>
      </c>
      <c r="N747" s="29"/>
    </row>
    <row r="748" spans="1:14" hidden="1" x14ac:dyDescent="0.3">
      <c r="A748" s="7">
        <v>81</v>
      </c>
      <c r="N748" s="29"/>
    </row>
    <row r="749" spans="1:14" hidden="1" x14ac:dyDescent="0.3">
      <c r="A749" s="7">
        <v>111</v>
      </c>
      <c r="N749" s="29"/>
    </row>
    <row r="750" spans="1:14" hidden="1" x14ac:dyDescent="0.3">
      <c r="A750" s="7">
        <v>150</v>
      </c>
      <c r="N750" s="29"/>
    </row>
    <row r="751" spans="1:14" hidden="1" x14ac:dyDescent="0.3">
      <c r="A751" s="7">
        <v>143</v>
      </c>
      <c r="N751" s="29"/>
    </row>
    <row r="752" spans="1:14" hidden="1" x14ac:dyDescent="0.3">
      <c r="A752" s="7">
        <v>110</v>
      </c>
      <c r="N752" s="29"/>
    </row>
    <row r="753" spans="1:14" hidden="1" x14ac:dyDescent="0.3">
      <c r="A753" s="7">
        <v>149</v>
      </c>
      <c r="N753" s="29"/>
    </row>
    <row r="754" spans="1:14" hidden="1" x14ac:dyDescent="0.3">
      <c r="A754" s="7">
        <v>110</v>
      </c>
      <c r="N754" s="29"/>
    </row>
    <row r="755" spans="1:14" hidden="1" x14ac:dyDescent="0.3">
      <c r="A755" s="7">
        <v>112</v>
      </c>
      <c r="N755" s="29"/>
    </row>
    <row r="756" spans="1:14" hidden="1" x14ac:dyDescent="0.3">
      <c r="A756" s="7">
        <v>69</v>
      </c>
      <c r="N756" s="29"/>
    </row>
    <row r="757" spans="1:14" hidden="1" x14ac:dyDescent="0.3">
      <c r="A757" s="7">
        <v>130</v>
      </c>
      <c r="N757" s="29"/>
    </row>
    <row r="758" spans="1:14" hidden="1" x14ac:dyDescent="0.3">
      <c r="A758" s="7">
        <v>101</v>
      </c>
      <c r="N758" s="29"/>
    </row>
    <row r="759" spans="1:14" hidden="1" x14ac:dyDescent="0.3">
      <c r="A759" s="7">
        <v>76</v>
      </c>
      <c r="N759" s="29"/>
    </row>
    <row r="760" spans="1:14" hidden="1" x14ac:dyDescent="0.3">
      <c r="A760" s="7">
        <v>105</v>
      </c>
      <c r="N760" s="29"/>
    </row>
    <row r="761" spans="1:14" hidden="1" x14ac:dyDescent="0.3">
      <c r="A761" s="7">
        <v>169</v>
      </c>
      <c r="N761" s="29"/>
    </row>
    <row r="762" spans="1:14" hidden="1" x14ac:dyDescent="0.3">
      <c r="A762" s="7">
        <v>117</v>
      </c>
      <c r="N762" s="29"/>
    </row>
    <row r="763" spans="1:14" hidden="1" x14ac:dyDescent="0.3">
      <c r="A763" s="7">
        <v>121</v>
      </c>
      <c r="N763" s="29"/>
    </row>
    <row r="764" spans="1:14" hidden="1" x14ac:dyDescent="0.3">
      <c r="A764" s="7">
        <v>71</v>
      </c>
      <c r="N764" s="29"/>
    </row>
    <row r="765" spans="1:14" hidden="1" x14ac:dyDescent="0.3">
      <c r="A765" s="7">
        <v>115</v>
      </c>
      <c r="N765" s="29"/>
    </row>
    <row r="766" spans="1:14" hidden="1" x14ac:dyDescent="0.3">
      <c r="A766" s="7">
        <v>99</v>
      </c>
      <c r="N766" s="29"/>
    </row>
    <row r="767" spans="1:14" hidden="1" x14ac:dyDescent="0.3">
      <c r="A767" s="7">
        <v>83</v>
      </c>
      <c r="N767" s="29"/>
    </row>
    <row r="768" spans="1:14" hidden="1" x14ac:dyDescent="0.3">
      <c r="A768" s="7">
        <v>134</v>
      </c>
      <c r="N768" s="29"/>
    </row>
    <row r="769" spans="1:14" hidden="1" x14ac:dyDescent="0.3">
      <c r="A769" s="7">
        <v>112</v>
      </c>
      <c r="N769" s="29"/>
    </row>
    <row r="770" spans="1:14" hidden="1" x14ac:dyDescent="0.3">
      <c r="A770" s="7">
        <v>77</v>
      </c>
      <c r="N770" s="29"/>
    </row>
    <row r="771" spans="1:14" hidden="1" x14ac:dyDescent="0.3">
      <c r="A771" s="7">
        <v>126</v>
      </c>
      <c r="N771" s="29"/>
    </row>
    <row r="772" spans="1:14" hidden="1" x14ac:dyDescent="0.3">
      <c r="A772" s="7">
        <v>90</v>
      </c>
      <c r="N772" s="29"/>
    </row>
    <row r="773" spans="1:14" hidden="1" x14ac:dyDescent="0.3">
      <c r="A773" s="7">
        <v>124</v>
      </c>
      <c r="N773" s="29"/>
    </row>
    <row r="774" spans="1:14" hidden="1" x14ac:dyDescent="0.3">
      <c r="A774" s="7">
        <v>135</v>
      </c>
      <c r="N774" s="29"/>
    </row>
    <row r="775" spans="1:14" hidden="1" x14ac:dyDescent="0.3">
      <c r="A775" s="7">
        <v>86</v>
      </c>
      <c r="N775" s="29"/>
    </row>
    <row r="776" spans="1:14" hidden="1" x14ac:dyDescent="0.3">
      <c r="A776" s="7">
        <v>61</v>
      </c>
      <c r="N776" s="29"/>
    </row>
    <row r="777" spans="1:14" hidden="1" x14ac:dyDescent="0.3">
      <c r="A777" s="7">
        <v>125</v>
      </c>
      <c r="N777" s="29"/>
    </row>
    <row r="778" spans="1:14" hidden="1" x14ac:dyDescent="0.3">
      <c r="A778" s="7">
        <v>108</v>
      </c>
      <c r="N778" s="29"/>
    </row>
    <row r="779" spans="1:14" hidden="1" x14ac:dyDescent="0.3">
      <c r="A779" s="7">
        <v>124</v>
      </c>
      <c r="N779" s="29"/>
    </row>
    <row r="780" spans="1:14" hidden="1" x14ac:dyDescent="0.3">
      <c r="A780" s="7">
        <v>42</v>
      </c>
      <c r="N780" s="29"/>
    </row>
    <row r="781" spans="1:14" hidden="1" x14ac:dyDescent="0.3">
      <c r="A781" s="7">
        <v>100</v>
      </c>
      <c r="N781" s="29"/>
    </row>
    <row r="782" spans="1:14" hidden="1" x14ac:dyDescent="0.3">
      <c r="A782" s="7">
        <v>94</v>
      </c>
      <c r="N782" s="29"/>
    </row>
    <row r="783" spans="1:14" hidden="1" x14ac:dyDescent="0.3">
      <c r="A783" s="7">
        <v>113</v>
      </c>
      <c r="N783" s="29"/>
    </row>
    <row r="784" spans="1:14" hidden="1" x14ac:dyDescent="0.3">
      <c r="A784" s="7">
        <v>117</v>
      </c>
      <c r="N784" s="29"/>
    </row>
    <row r="785" spans="1:14" hidden="1" x14ac:dyDescent="0.3">
      <c r="A785" s="7">
        <v>126</v>
      </c>
      <c r="N785" s="29"/>
    </row>
    <row r="786" spans="1:14" hidden="1" x14ac:dyDescent="0.3">
      <c r="A786" s="7">
        <v>74</v>
      </c>
      <c r="N786" s="29"/>
    </row>
    <row r="787" spans="1:14" hidden="1" x14ac:dyDescent="0.3">
      <c r="A787" s="7">
        <v>91</v>
      </c>
      <c r="N787" s="29"/>
    </row>
    <row r="788" spans="1:14" hidden="1" x14ac:dyDescent="0.3">
      <c r="A788" s="7">
        <v>15</v>
      </c>
      <c r="N788" s="29"/>
    </row>
    <row r="789" spans="1:14" hidden="1" x14ac:dyDescent="0.3">
      <c r="A789" s="7">
        <v>107</v>
      </c>
      <c r="N789" s="29"/>
    </row>
    <row r="790" spans="1:14" hidden="1" x14ac:dyDescent="0.3">
      <c r="A790" s="7">
        <v>108</v>
      </c>
      <c r="N790" s="29"/>
    </row>
    <row r="791" spans="1:14" hidden="1" x14ac:dyDescent="0.3">
      <c r="A791" s="7">
        <v>125</v>
      </c>
      <c r="N791" s="29"/>
    </row>
    <row r="792" spans="1:14" hidden="1" x14ac:dyDescent="0.3">
      <c r="A792" s="7">
        <v>96</v>
      </c>
      <c r="N792" s="29"/>
    </row>
    <row r="793" spans="1:14" hidden="1" x14ac:dyDescent="0.3">
      <c r="A793" s="7">
        <v>145</v>
      </c>
      <c r="N793" s="29"/>
    </row>
    <row r="794" spans="1:14" hidden="1" x14ac:dyDescent="0.3">
      <c r="A794" s="7">
        <v>87</v>
      </c>
      <c r="N794" s="29"/>
    </row>
    <row r="795" spans="1:14" hidden="1" x14ac:dyDescent="0.3">
      <c r="A795" s="7">
        <v>64</v>
      </c>
      <c r="N795" s="29"/>
    </row>
    <row r="796" spans="1:14" hidden="1" x14ac:dyDescent="0.3">
      <c r="A796" s="7">
        <v>131</v>
      </c>
      <c r="N796" s="29"/>
    </row>
    <row r="797" spans="1:14" hidden="1" x14ac:dyDescent="0.3">
      <c r="A797" s="7">
        <v>108</v>
      </c>
      <c r="N797" s="29"/>
    </row>
    <row r="798" spans="1:14" hidden="1" x14ac:dyDescent="0.3">
      <c r="A798" s="7">
        <v>84</v>
      </c>
      <c r="N798" s="29"/>
    </row>
    <row r="799" spans="1:14" hidden="1" x14ac:dyDescent="0.3">
      <c r="A799" s="7">
        <v>81</v>
      </c>
      <c r="N799" s="29"/>
    </row>
    <row r="800" spans="1:14" hidden="1" x14ac:dyDescent="0.3">
      <c r="A800" s="7">
        <v>95</v>
      </c>
      <c r="N800" s="29"/>
    </row>
    <row r="801" spans="1:14" hidden="1" x14ac:dyDescent="0.3">
      <c r="A801" s="7">
        <v>145</v>
      </c>
      <c r="N801" s="29"/>
    </row>
    <row r="802" spans="1:14" hidden="1" x14ac:dyDescent="0.3">
      <c r="A802" s="7">
        <v>110</v>
      </c>
      <c r="N802" s="29"/>
    </row>
    <row r="803" spans="1:14" hidden="1" x14ac:dyDescent="0.3">
      <c r="A803" s="7">
        <v>87</v>
      </c>
      <c r="N803" s="29"/>
    </row>
    <row r="804" spans="1:14" hidden="1" x14ac:dyDescent="0.3">
      <c r="A804" s="7">
        <v>75</v>
      </c>
      <c r="N804" s="29"/>
    </row>
    <row r="805" spans="1:14" hidden="1" x14ac:dyDescent="0.3">
      <c r="A805" s="7">
        <v>147</v>
      </c>
      <c r="N805" s="29"/>
    </row>
    <row r="806" spans="1:14" hidden="1" x14ac:dyDescent="0.3">
      <c r="A806" s="7">
        <v>81</v>
      </c>
      <c r="N806" s="29"/>
    </row>
    <row r="807" spans="1:14" hidden="1" x14ac:dyDescent="0.3">
      <c r="A807" s="7">
        <v>114</v>
      </c>
      <c r="N807" s="29"/>
    </row>
    <row r="808" spans="1:14" hidden="1" x14ac:dyDescent="0.3">
      <c r="A808" s="7">
        <v>81</v>
      </c>
      <c r="N808" s="29"/>
    </row>
    <row r="809" spans="1:14" hidden="1" x14ac:dyDescent="0.3">
      <c r="A809" s="7">
        <v>91</v>
      </c>
      <c r="N809" s="29"/>
    </row>
    <row r="810" spans="1:14" hidden="1" x14ac:dyDescent="0.3">
      <c r="A810" s="7">
        <v>132</v>
      </c>
      <c r="N810" s="29"/>
    </row>
    <row r="811" spans="1:14" hidden="1" x14ac:dyDescent="0.3">
      <c r="A811" s="7">
        <v>91</v>
      </c>
      <c r="N811" s="29"/>
    </row>
    <row r="812" spans="1:14" hidden="1" x14ac:dyDescent="0.3">
      <c r="A812" s="7">
        <v>129</v>
      </c>
      <c r="N812" s="29"/>
    </row>
    <row r="813" spans="1:14" hidden="1" x14ac:dyDescent="0.3">
      <c r="A813" s="7">
        <v>99</v>
      </c>
      <c r="N813" s="29"/>
    </row>
    <row r="814" spans="1:14" hidden="1" x14ac:dyDescent="0.3">
      <c r="A814" s="7">
        <v>104</v>
      </c>
      <c r="N814" s="29"/>
    </row>
    <row r="815" spans="1:14" hidden="1" x14ac:dyDescent="0.3">
      <c r="A815" s="7">
        <v>87</v>
      </c>
      <c r="N815" s="29"/>
    </row>
    <row r="816" spans="1:14" hidden="1" x14ac:dyDescent="0.3">
      <c r="A816" s="7">
        <v>93</v>
      </c>
      <c r="N816" s="29"/>
    </row>
    <row r="817" spans="1:14" hidden="1" x14ac:dyDescent="0.3">
      <c r="A817" s="7">
        <v>49</v>
      </c>
      <c r="N817" s="29"/>
    </row>
    <row r="818" spans="1:14" hidden="1" x14ac:dyDescent="0.3">
      <c r="A818" s="7">
        <v>96</v>
      </c>
      <c r="N818" s="29"/>
    </row>
    <row r="819" spans="1:14" hidden="1" x14ac:dyDescent="0.3">
      <c r="A819" s="7">
        <v>76</v>
      </c>
      <c r="N819" s="29"/>
    </row>
    <row r="820" spans="1:14" hidden="1" x14ac:dyDescent="0.3">
      <c r="A820" s="7">
        <v>101</v>
      </c>
      <c r="N820" s="29"/>
    </row>
    <row r="821" spans="1:14" hidden="1" x14ac:dyDescent="0.3">
      <c r="A821" s="7">
        <v>83</v>
      </c>
      <c r="N821" s="29"/>
    </row>
    <row r="822" spans="1:14" hidden="1" x14ac:dyDescent="0.3">
      <c r="A822" s="7">
        <v>104</v>
      </c>
      <c r="N822" s="29"/>
    </row>
    <row r="823" spans="1:14" hidden="1" x14ac:dyDescent="0.3">
      <c r="A823" s="7">
        <v>103</v>
      </c>
      <c r="N823" s="29"/>
    </row>
    <row r="824" spans="1:14" hidden="1" x14ac:dyDescent="0.3">
      <c r="A824" s="7">
        <v>92</v>
      </c>
      <c r="N824" s="29"/>
    </row>
    <row r="825" spans="1:14" hidden="1" x14ac:dyDescent="0.3">
      <c r="A825" s="7">
        <v>74</v>
      </c>
      <c r="N825" s="29"/>
    </row>
    <row r="826" spans="1:14" hidden="1" x14ac:dyDescent="0.3">
      <c r="A826" s="7">
        <v>99</v>
      </c>
      <c r="N826" s="29"/>
    </row>
    <row r="827" spans="1:14" hidden="1" x14ac:dyDescent="0.3">
      <c r="A827" s="7">
        <v>130</v>
      </c>
      <c r="N827" s="29"/>
    </row>
    <row r="828" spans="1:14" hidden="1" x14ac:dyDescent="0.3">
      <c r="A828" s="7">
        <v>96</v>
      </c>
      <c r="N828" s="29"/>
    </row>
    <row r="829" spans="1:14" hidden="1" x14ac:dyDescent="0.3">
      <c r="A829" s="7">
        <v>90</v>
      </c>
      <c r="N829" s="29"/>
    </row>
    <row r="830" spans="1:14" hidden="1" x14ac:dyDescent="0.3">
      <c r="A830" s="7">
        <v>69</v>
      </c>
      <c r="N830" s="29"/>
    </row>
    <row r="831" spans="1:14" hidden="1" x14ac:dyDescent="0.3">
      <c r="A831" s="7">
        <v>103</v>
      </c>
      <c r="N831" s="29"/>
    </row>
    <row r="832" spans="1:14" hidden="1" x14ac:dyDescent="0.3">
      <c r="A832" s="7">
        <v>70</v>
      </c>
      <c r="N832" s="29"/>
    </row>
    <row r="833" spans="1:14" hidden="1" x14ac:dyDescent="0.3">
      <c r="A833" s="7">
        <v>94</v>
      </c>
      <c r="N833" s="29"/>
    </row>
    <row r="834" spans="1:14" hidden="1" x14ac:dyDescent="0.3">
      <c r="A834" s="7">
        <v>102</v>
      </c>
      <c r="N834" s="29"/>
    </row>
    <row r="835" spans="1:14" hidden="1" x14ac:dyDescent="0.3">
      <c r="A835" s="7">
        <v>114</v>
      </c>
      <c r="N835" s="29"/>
    </row>
    <row r="836" spans="1:14" hidden="1" x14ac:dyDescent="0.3">
      <c r="A836" s="7">
        <v>105</v>
      </c>
      <c r="N836" s="29"/>
    </row>
    <row r="837" spans="1:14" hidden="1" x14ac:dyDescent="0.3">
      <c r="A837" s="7">
        <v>77</v>
      </c>
      <c r="N837" s="29"/>
    </row>
    <row r="838" spans="1:14" hidden="1" x14ac:dyDescent="0.3">
      <c r="A838" s="7">
        <v>98</v>
      </c>
      <c r="N838" s="29"/>
    </row>
    <row r="839" spans="1:14" hidden="1" x14ac:dyDescent="0.3">
      <c r="A839" s="7">
        <v>98</v>
      </c>
      <c r="N839" s="29"/>
    </row>
    <row r="840" spans="1:14" hidden="1" x14ac:dyDescent="0.3">
      <c r="A840" s="7">
        <v>90</v>
      </c>
      <c r="N840" s="29"/>
    </row>
    <row r="841" spans="1:14" hidden="1" x14ac:dyDescent="0.3">
      <c r="A841" s="7">
        <v>111</v>
      </c>
      <c r="N841" s="29"/>
    </row>
    <row r="842" spans="1:14" hidden="1" x14ac:dyDescent="0.3">
      <c r="A842" s="7">
        <v>63</v>
      </c>
      <c r="N842" s="29"/>
    </row>
    <row r="843" spans="1:14" hidden="1" x14ac:dyDescent="0.3">
      <c r="A843" s="7">
        <v>74</v>
      </c>
      <c r="N843" s="29"/>
    </row>
    <row r="844" spans="1:14" hidden="1" x14ac:dyDescent="0.3">
      <c r="A844" s="7">
        <v>151</v>
      </c>
      <c r="N844" s="29"/>
    </row>
    <row r="845" spans="1:14" hidden="1" x14ac:dyDescent="0.3">
      <c r="A845" s="7">
        <v>120</v>
      </c>
      <c r="N845" s="29"/>
    </row>
    <row r="846" spans="1:14" hidden="1" x14ac:dyDescent="0.3">
      <c r="A846" s="7">
        <v>100</v>
      </c>
      <c r="N846" s="29"/>
    </row>
    <row r="847" spans="1:14" hidden="1" x14ac:dyDescent="0.3">
      <c r="A847" s="7">
        <v>100</v>
      </c>
      <c r="N847" s="29"/>
    </row>
    <row r="848" spans="1:14" hidden="1" x14ac:dyDescent="0.3">
      <c r="A848" s="7">
        <v>99</v>
      </c>
      <c r="N848" s="29"/>
    </row>
    <row r="849" spans="1:14" hidden="1" x14ac:dyDescent="0.3">
      <c r="A849" s="7">
        <v>117</v>
      </c>
      <c r="N849" s="29"/>
    </row>
    <row r="850" spans="1:14" hidden="1" x14ac:dyDescent="0.3">
      <c r="A850" s="7">
        <v>69</v>
      </c>
      <c r="N850" s="29"/>
    </row>
    <row r="851" spans="1:14" hidden="1" x14ac:dyDescent="0.3">
      <c r="A851" s="7">
        <v>86</v>
      </c>
      <c r="N851" s="29"/>
    </row>
    <row r="852" spans="1:14" hidden="1" x14ac:dyDescent="0.3">
      <c r="A852" s="7">
        <v>76</v>
      </c>
      <c r="N852" s="29"/>
    </row>
    <row r="853" spans="1:14" hidden="1" x14ac:dyDescent="0.3">
      <c r="A853" s="7">
        <v>152</v>
      </c>
      <c r="N853" s="29"/>
    </row>
    <row r="854" spans="1:14" hidden="1" x14ac:dyDescent="0.3">
      <c r="A854" s="7">
        <v>116</v>
      </c>
      <c r="N854" s="29"/>
    </row>
    <row r="855" spans="1:14" hidden="1" x14ac:dyDescent="0.3">
      <c r="A855" s="7">
        <v>81</v>
      </c>
      <c r="N855" s="29"/>
    </row>
    <row r="856" spans="1:14" hidden="1" x14ac:dyDescent="0.3">
      <c r="A856" s="7">
        <v>116</v>
      </c>
      <c r="N856" s="29"/>
    </row>
    <row r="857" spans="1:14" hidden="1" x14ac:dyDescent="0.3">
      <c r="A857" s="7">
        <v>82</v>
      </c>
      <c r="N857" s="29"/>
    </row>
    <row r="858" spans="1:14" hidden="1" x14ac:dyDescent="0.3">
      <c r="A858" s="7">
        <v>99</v>
      </c>
      <c r="N858" s="29"/>
    </row>
    <row r="859" spans="1:14" hidden="1" x14ac:dyDescent="0.3">
      <c r="A859" s="7">
        <v>113</v>
      </c>
      <c r="N859" s="29"/>
    </row>
    <row r="860" spans="1:14" hidden="1" x14ac:dyDescent="0.3">
      <c r="A860" s="7">
        <v>126</v>
      </c>
      <c r="N860" s="29"/>
    </row>
    <row r="861" spans="1:14" hidden="1" x14ac:dyDescent="0.3">
      <c r="A861" s="7">
        <v>76</v>
      </c>
      <c r="N861" s="29"/>
    </row>
    <row r="862" spans="1:14" hidden="1" x14ac:dyDescent="0.3">
      <c r="A862" s="7">
        <v>80</v>
      </c>
      <c r="N862" s="29"/>
    </row>
    <row r="863" spans="1:14" hidden="1" x14ac:dyDescent="0.3">
      <c r="A863" s="7">
        <v>46</v>
      </c>
      <c r="N863" s="29"/>
    </row>
    <row r="864" spans="1:14" hidden="1" x14ac:dyDescent="0.3">
      <c r="A864" s="7">
        <v>109</v>
      </c>
      <c r="N864" s="29"/>
    </row>
    <row r="865" spans="1:14" hidden="1" x14ac:dyDescent="0.3">
      <c r="A865" s="7">
        <v>101</v>
      </c>
      <c r="N865" s="29"/>
    </row>
    <row r="866" spans="1:14" hidden="1" x14ac:dyDescent="0.3">
      <c r="A866" s="7">
        <v>143</v>
      </c>
      <c r="N866" s="29"/>
    </row>
    <row r="867" spans="1:14" hidden="1" x14ac:dyDescent="0.3">
      <c r="A867" s="7">
        <v>91</v>
      </c>
      <c r="N867" s="29"/>
    </row>
    <row r="868" spans="1:14" hidden="1" x14ac:dyDescent="0.3">
      <c r="A868" s="7">
        <v>81</v>
      </c>
      <c r="N868" s="29"/>
    </row>
    <row r="869" spans="1:14" hidden="1" x14ac:dyDescent="0.3">
      <c r="A869" s="7">
        <v>76</v>
      </c>
      <c r="N869" s="29"/>
    </row>
    <row r="870" spans="1:14" hidden="1" x14ac:dyDescent="0.3">
      <c r="A870" s="7">
        <v>54</v>
      </c>
      <c r="N870" s="29"/>
    </row>
    <row r="871" spans="1:14" hidden="1" x14ac:dyDescent="0.3">
      <c r="A871" s="7">
        <v>70</v>
      </c>
      <c r="N871" s="29"/>
    </row>
    <row r="872" spans="1:14" hidden="1" x14ac:dyDescent="0.3">
      <c r="A872" s="7">
        <v>84</v>
      </c>
      <c r="N872" s="29"/>
    </row>
    <row r="873" spans="1:14" hidden="1" x14ac:dyDescent="0.3">
      <c r="A873" s="7">
        <v>108</v>
      </c>
      <c r="N873" s="29"/>
    </row>
    <row r="874" spans="1:14" hidden="1" x14ac:dyDescent="0.3">
      <c r="A874" s="7">
        <v>42</v>
      </c>
      <c r="N874" s="29"/>
    </row>
    <row r="875" spans="1:14" hidden="1" x14ac:dyDescent="0.3">
      <c r="A875" s="7">
        <v>91</v>
      </c>
      <c r="N875" s="29"/>
    </row>
    <row r="876" spans="1:14" hidden="1" x14ac:dyDescent="0.3">
      <c r="A876" s="7">
        <v>114</v>
      </c>
      <c r="N876" s="29"/>
    </row>
    <row r="877" spans="1:14" hidden="1" x14ac:dyDescent="0.3">
      <c r="A877" s="7">
        <v>71</v>
      </c>
      <c r="N877" s="29"/>
    </row>
    <row r="878" spans="1:14" hidden="1" x14ac:dyDescent="0.3">
      <c r="A878" s="7">
        <v>122</v>
      </c>
      <c r="N878" s="29"/>
    </row>
    <row r="879" spans="1:14" hidden="1" x14ac:dyDescent="0.3">
      <c r="A879" s="7">
        <v>51</v>
      </c>
      <c r="N879" s="29"/>
    </row>
    <row r="880" spans="1:14" hidden="1" x14ac:dyDescent="0.3">
      <c r="A880" s="7">
        <v>131</v>
      </c>
      <c r="N880" s="29"/>
    </row>
    <row r="881" spans="1:14" hidden="1" x14ac:dyDescent="0.3">
      <c r="A881" s="7">
        <v>139</v>
      </c>
      <c r="N881" s="29"/>
    </row>
    <row r="882" spans="1:14" hidden="1" x14ac:dyDescent="0.3">
      <c r="A882" s="7">
        <v>96</v>
      </c>
      <c r="N882" s="29"/>
    </row>
    <row r="883" spans="1:14" hidden="1" x14ac:dyDescent="0.3">
      <c r="A883" s="7">
        <v>99</v>
      </c>
      <c r="N883" s="29"/>
    </row>
    <row r="884" spans="1:14" hidden="1" x14ac:dyDescent="0.3">
      <c r="A884" s="7">
        <v>92</v>
      </c>
      <c r="N884" s="29"/>
    </row>
    <row r="885" spans="1:14" hidden="1" x14ac:dyDescent="0.3">
      <c r="A885" s="7">
        <v>68</v>
      </c>
      <c r="N885" s="29"/>
    </row>
    <row r="886" spans="1:14" hidden="1" x14ac:dyDescent="0.3">
      <c r="A886" s="7">
        <v>161</v>
      </c>
      <c r="N886" s="29"/>
    </row>
    <row r="887" spans="1:14" hidden="1" x14ac:dyDescent="0.3">
      <c r="A887" s="7">
        <v>107</v>
      </c>
      <c r="N887" s="29"/>
    </row>
    <row r="888" spans="1:14" hidden="1" x14ac:dyDescent="0.3">
      <c r="A888" s="7">
        <v>79</v>
      </c>
      <c r="N888" s="29"/>
    </row>
    <row r="889" spans="1:14" hidden="1" x14ac:dyDescent="0.3">
      <c r="A889" s="7">
        <v>131</v>
      </c>
      <c r="N889" s="29"/>
    </row>
    <row r="890" spans="1:14" hidden="1" x14ac:dyDescent="0.3">
      <c r="A890" s="7">
        <v>125</v>
      </c>
      <c r="N890" s="29"/>
    </row>
    <row r="891" spans="1:14" hidden="1" x14ac:dyDescent="0.3">
      <c r="A891" s="7">
        <v>73</v>
      </c>
      <c r="N891" s="29"/>
    </row>
    <row r="892" spans="1:14" hidden="1" x14ac:dyDescent="0.3">
      <c r="A892" s="7">
        <v>88</v>
      </c>
      <c r="N892" s="29"/>
    </row>
    <row r="893" spans="1:14" hidden="1" x14ac:dyDescent="0.3">
      <c r="A893" s="7">
        <v>111</v>
      </c>
      <c r="N893" s="29"/>
    </row>
    <row r="894" spans="1:14" hidden="1" x14ac:dyDescent="0.3">
      <c r="A894" s="7">
        <v>92</v>
      </c>
      <c r="N894" s="29"/>
    </row>
    <row r="895" spans="1:14" hidden="1" x14ac:dyDescent="0.3">
      <c r="A895" s="7">
        <v>91</v>
      </c>
      <c r="N895" s="29"/>
    </row>
    <row r="896" spans="1:14" hidden="1" x14ac:dyDescent="0.3">
      <c r="A896" s="7">
        <v>109</v>
      </c>
      <c r="N896" s="29"/>
    </row>
    <row r="897" spans="1:14" hidden="1" x14ac:dyDescent="0.3">
      <c r="A897" s="7">
        <v>126</v>
      </c>
      <c r="N897" s="29"/>
    </row>
    <row r="898" spans="1:14" hidden="1" x14ac:dyDescent="0.3">
      <c r="A898" s="7">
        <v>91</v>
      </c>
      <c r="N898" s="29"/>
    </row>
    <row r="899" spans="1:14" hidden="1" x14ac:dyDescent="0.3">
      <c r="A899" s="7">
        <v>83</v>
      </c>
      <c r="N899" s="29"/>
    </row>
    <row r="900" spans="1:14" hidden="1" x14ac:dyDescent="0.3">
      <c r="A900" s="7">
        <v>119</v>
      </c>
      <c r="N900" s="29"/>
    </row>
    <row r="901" spans="1:14" hidden="1" x14ac:dyDescent="0.3">
      <c r="A901" s="7">
        <v>112</v>
      </c>
      <c r="N901" s="29"/>
    </row>
    <row r="902" spans="1:14" hidden="1" x14ac:dyDescent="0.3">
      <c r="A902" s="7">
        <v>88</v>
      </c>
      <c r="N902" s="29"/>
    </row>
    <row r="903" spans="1:14" hidden="1" x14ac:dyDescent="0.3">
      <c r="A903" s="7">
        <v>65</v>
      </c>
      <c r="N903" s="29"/>
    </row>
    <row r="904" spans="1:14" hidden="1" x14ac:dyDescent="0.3">
      <c r="A904" s="7">
        <v>80</v>
      </c>
      <c r="N904" s="29"/>
    </row>
    <row r="905" spans="1:14" hidden="1" x14ac:dyDescent="0.3">
      <c r="A905" s="7">
        <v>120</v>
      </c>
      <c r="N905" s="29"/>
    </row>
    <row r="906" spans="1:14" hidden="1" x14ac:dyDescent="0.3">
      <c r="A906" s="7">
        <v>118</v>
      </c>
      <c r="N906" s="29"/>
    </row>
    <row r="907" spans="1:14" hidden="1" x14ac:dyDescent="0.3">
      <c r="A907" s="7">
        <v>95</v>
      </c>
      <c r="N907" s="29"/>
    </row>
    <row r="908" spans="1:14" hidden="1" x14ac:dyDescent="0.3">
      <c r="A908" s="7">
        <v>111</v>
      </c>
      <c r="N908" s="29"/>
    </row>
    <row r="909" spans="1:14" hidden="1" x14ac:dyDescent="0.3">
      <c r="A909" s="7">
        <v>111</v>
      </c>
      <c r="N909" s="29"/>
    </row>
    <row r="910" spans="1:14" hidden="1" x14ac:dyDescent="0.3">
      <c r="A910" s="7">
        <v>111</v>
      </c>
      <c r="N910" s="29"/>
    </row>
    <row r="911" spans="1:14" hidden="1" x14ac:dyDescent="0.3">
      <c r="A911" s="7">
        <v>116</v>
      </c>
      <c r="N911" s="29"/>
    </row>
    <row r="912" spans="1:14" hidden="1" x14ac:dyDescent="0.3">
      <c r="A912" s="7">
        <v>60</v>
      </c>
      <c r="N912" s="29"/>
    </row>
    <row r="913" spans="1:14" hidden="1" x14ac:dyDescent="0.3">
      <c r="A913" s="7">
        <v>68</v>
      </c>
      <c r="N913" s="29"/>
    </row>
    <row r="914" spans="1:14" hidden="1" x14ac:dyDescent="0.3">
      <c r="A914" s="7">
        <v>102</v>
      </c>
      <c r="N914" s="29"/>
    </row>
    <row r="915" spans="1:14" hidden="1" x14ac:dyDescent="0.3">
      <c r="A915" s="7">
        <v>78</v>
      </c>
      <c r="N915" s="29"/>
    </row>
    <row r="916" spans="1:14" hidden="1" x14ac:dyDescent="0.3">
      <c r="A916" s="7">
        <v>107</v>
      </c>
      <c r="N916" s="29"/>
    </row>
    <row r="917" spans="1:14" hidden="1" x14ac:dyDescent="0.3">
      <c r="A917" s="7">
        <v>108</v>
      </c>
      <c r="N917" s="29"/>
    </row>
    <row r="918" spans="1:14" hidden="1" x14ac:dyDescent="0.3">
      <c r="A918" s="7">
        <v>115</v>
      </c>
      <c r="N918" s="29"/>
    </row>
    <row r="919" spans="1:14" hidden="1" x14ac:dyDescent="0.3">
      <c r="A919" s="7">
        <v>88</v>
      </c>
      <c r="N919" s="29"/>
    </row>
    <row r="920" spans="1:14" hidden="1" x14ac:dyDescent="0.3">
      <c r="A920" s="7">
        <v>94</v>
      </c>
      <c r="N920" s="29"/>
    </row>
    <row r="921" spans="1:14" hidden="1" x14ac:dyDescent="0.3">
      <c r="A921" s="7">
        <v>141</v>
      </c>
      <c r="N921" s="29"/>
    </row>
    <row r="922" spans="1:14" hidden="1" x14ac:dyDescent="0.3">
      <c r="A922" s="7">
        <v>88</v>
      </c>
      <c r="N922" s="29"/>
    </row>
    <row r="923" spans="1:14" hidden="1" x14ac:dyDescent="0.3">
      <c r="A923" s="7">
        <v>73</v>
      </c>
      <c r="N923" s="29"/>
    </row>
    <row r="924" spans="1:14" hidden="1" x14ac:dyDescent="0.3">
      <c r="A924" s="7">
        <v>137</v>
      </c>
      <c r="N924" s="29"/>
    </row>
    <row r="925" spans="1:14" hidden="1" x14ac:dyDescent="0.3">
      <c r="A925" s="7">
        <v>111</v>
      </c>
      <c r="N925" s="29"/>
    </row>
    <row r="926" spans="1:14" hidden="1" x14ac:dyDescent="0.3">
      <c r="A926" s="7">
        <v>103</v>
      </c>
      <c r="N926" s="29"/>
    </row>
    <row r="927" spans="1:14" hidden="1" x14ac:dyDescent="0.3">
      <c r="A927" s="7">
        <v>104</v>
      </c>
      <c r="N927" s="29"/>
    </row>
    <row r="928" spans="1:14" hidden="1" x14ac:dyDescent="0.3">
      <c r="A928" s="7">
        <v>97</v>
      </c>
      <c r="N928" s="29"/>
    </row>
    <row r="929" spans="1:14" hidden="1" x14ac:dyDescent="0.3">
      <c r="A929" s="7">
        <v>75</v>
      </c>
      <c r="N929" s="29"/>
    </row>
    <row r="930" spans="1:14" hidden="1" x14ac:dyDescent="0.3">
      <c r="A930" s="7">
        <v>88</v>
      </c>
      <c r="N930" s="29"/>
    </row>
    <row r="931" spans="1:14" hidden="1" x14ac:dyDescent="0.3">
      <c r="A931" s="7">
        <v>130</v>
      </c>
      <c r="N931" s="29"/>
    </row>
    <row r="932" spans="1:14" hidden="1" x14ac:dyDescent="0.3">
      <c r="A932" s="7">
        <v>10</v>
      </c>
      <c r="N932" s="29"/>
    </row>
    <row r="933" spans="1:14" hidden="1" x14ac:dyDescent="0.3">
      <c r="A933" s="7">
        <v>114</v>
      </c>
      <c r="N933" s="29"/>
    </row>
    <row r="934" spans="1:14" hidden="1" x14ac:dyDescent="0.3">
      <c r="A934" s="7">
        <v>124</v>
      </c>
      <c r="N934" s="29"/>
    </row>
    <row r="935" spans="1:14" hidden="1" x14ac:dyDescent="0.3">
      <c r="A935" s="7">
        <v>91</v>
      </c>
      <c r="N935" s="29"/>
    </row>
    <row r="936" spans="1:14" hidden="1" x14ac:dyDescent="0.3">
      <c r="A936" s="7">
        <v>124</v>
      </c>
      <c r="N936" s="29"/>
    </row>
    <row r="937" spans="1:14" hidden="1" x14ac:dyDescent="0.3">
      <c r="A937" s="7">
        <v>105</v>
      </c>
      <c r="N937" s="29"/>
    </row>
    <row r="938" spans="1:14" hidden="1" x14ac:dyDescent="0.3">
      <c r="A938" s="7">
        <v>140</v>
      </c>
      <c r="N938" s="29"/>
    </row>
    <row r="939" spans="1:14" hidden="1" x14ac:dyDescent="0.3">
      <c r="A939" s="7">
        <v>73</v>
      </c>
      <c r="N939" s="29"/>
    </row>
    <row r="940" spans="1:14" hidden="1" x14ac:dyDescent="0.3">
      <c r="A940" s="7">
        <v>97</v>
      </c>
      <c r="N940" s="29"/>
    </row>
    <row r="941" spans="1:14" hidden="1" x14ac:dyDescent="0.3">
      <c r="A941" s="7">
        <v>101</v>
      </c>
      <c r="N941" s="29"/>
    </row>
    <row r="942" spans="1:14" hidden="1" x14ac:dyDescent="0.3">
      <c r="A942" s="7">
        <v>91</v>
      </c>
      <c r="N942" s="29"/>
    </row>
    <row r="943" spans="1:14" hidden="1" x14ac:dyDescent="0.3">
      <c r="A943" s="7">
        <v>92</v>
      </c>
      <c r="N943" s="29"/>
    </row>
    <row r="944" spans="1:14" hidden="1" x14ac:dyDescent="0.3">
      <c r="A944" s="7">
        <v>114</v>
      </c>
      <c r="N944" s="29"/>
    </row>
    <row r="945" spans="1:14" hidden="1" x14ac:dyDescent="0.3">
      <c r="A945" s="7">
        <v>134</v>
      </c>
      <c r="N945" s="29"/>
    </row>
    <row r="946" spans="1:14" hidden="1" x14ac:dyDescent="0.3">
      <c r="A946" s="7">
        <v>103</v>
      </c>
      <c r="N946" s="29"/>
    </row>
    <row r="947" spans="1:14" hidden="1" x14ac:dyDescent="0.3">
      <c r="A947" s="7">
        <v>103</v>
      </c>
      <c r="N947" s="29"/>
    </row>
    <row r="948" spans="1:14" hidden="1" x14ac:dyDescent="0.3">
      <c r="A948" s="7">
        <v>84</v>
      </c>
      <c r="N948" s="29"/>
    </row>
    <row r="949" spans="1:14" hidden="1" x14ac:dyDescent="0.3">
      <c r="A949" s="7">
        <v>96</v>
      </c>
      <c r="N949" s="29"/>
    </row>
    <row r="950" spans="1:14" hidden="1" x14ac:dyDescent="0.3">
      <c r="A950" s="7">
        <v>57</v>
      </c>
      <c r="N950" s="29"/>
    </row>
    <row r="951" spans="1:14" hidden="1" x14ac:dyDescent="0.3">
      <c r="A951" s="7">
        <v>119</v>
      </c>
      <c r="N951" s="29"/>
    </row>
    <row r="952" spans="1:14" hidden="1" x14ac:dyDescent="0.3">
      <c r="A952" s="7">
        <v>90</v>
      </c>
      <c r="N952" s="29"/>
    </row>
    <row r="953" spans="1:14" hidden="1" x14ac:dyDescent="0.3">
      <c r="A953" s="7">
        <v>123</v>
      </c>
      <c r="N953" s="29"/>
    </row>
    <row r="954" spans="1:14" hidden="1" x14ac:dyDescent="0.3">
      <c r="A954" s="7">
        <v>161</v>
      </c>
      <c r="N954" s="29"/>
    </row>
    <row r="955" spans="1:14" hidden="1" x14ac:dyDescent="0.3">
      <c r="A955" s="7">
        <v>97</v>
      </c>
      <c r="N955" s="29"/>
    </row>
    <row r="956" spans="1:14" hidden="1" x14ac:dyDescent="0.3">
      <c r="A956" s="7">
        <v>104</v>
      </c>
      <c r="N956" s="29"/>
    </row>
    <row r="957" spans="1:14" hidden="1" x14ac:dyDescent="0.3">
      <c r="A957" s="7">
        <v>69</v>
      </c>
      <c r="N957" s="29"/>
    </row>
    <row r="958" spans="1:14" hidden="1" x14ac:dyDescent="0.3">
      <c r="A958" s="7">
        <v>81</v>
      </c>
      <c r="N958" s="29"/>
    </row>
    <row r="959" spans="1:14" hidden="1" x14ac:dyDescent="0.3">
      <c r="A959" s="7">
        <v>99</v>
      </c>
      <c r="N959" s="29"/>
    </row>
    <row r="960" spans="1:14" hidden="1" x14ac:dyDescent="0.3">
      <c r="A960" s="7">
        <v>146</v>
      </c>
      <c r="N960" s="29"/>
    </row>
    <row r="961" spans="1:14" hidden="1" x14ac:dyDescent="0.3">
      <c r="A961" s="7">
        <v>77</v>
      </c>
      <c r="N961" s="29"/>
    </row>
    <row r="962" spans="1:14" hidden="1" x14ac:dyDescent="0.3">
      <c r="A962" s="7">
        <v>83</v>
      </c>
      <c r="N962" s="29"/>
    </row>
    <row r="963" spans="1:14" hidden="1" x14ac:dyDescent="0.3">
      <c r="A963" s="7">
        <v>99</v>
      </c>
      <c r="N963" s="29"/>
    </row>
    <row r="964" spans="1:14" hidden="1" x14ac:dyDescent="0.3">
      <c r="A964" s="7">
        <v>99</v>
      </c>
      <c r="N964" s="29"/>
    </row>
    <row r="965" spans="1:14" hidden="1" x14ac:dyDescent="0.3">
      <c r="A965" s="7">
        <v>155</v>
      </c>
      <c r="N965" s="29"/>
    </row>
    <row r="966" spans="1:14" hidden="1" x14ac:dyDescent="0.3">
      <c r="A966" s="7">
        <v>91</v>
      </c>
      <c r="N966" s="29"/>
    </row>
    <row r="967" spans="1:14" hidden="1" x14ac:dyDescent="0.3">
      <c r="A967" s="7">
        <v>114</v>
      </c>
      <c r="N967" s="29"/>
    </row>
    <row r="968" spans="1:14" hidden="1" x14ac:dyDescent="0.3">
      <c r="A968" s="7">
        <v>68</v>
      </c>
      <c r="N968" s="29"/>
    </row>
    <row r="969" spans="1:14" hidden="1" x14ac:dyDescent="0.3">
      <c r="A969" s="7">
        <v>102</v>
      </c>
      <c r="N969" s="29"/>
    </row>
    <row r="970" spans="1:14" hidden="1" x14ac:dyDescent="0.3">
      <c r="A970" s="7">
        <v>95</v>
      </c>
      <c r="N970" s="29"/>
    </row>
    <row r="971" spans="1:14" hidden="1" x14ac:dyDescent="0.3">
      <c r="A971" s="7">
        <v>146</v>
      </c>
      <c r="N971" s="29"/>
    </row>
    <row r="972" spans="1:14" hidden="1" x14ac:dyDescent="0.3">
      <c r="A972" s="7">
        <v>65</v>
      </c>
      <c r="N972" s="29"/>
    </row>
    <row r="973" spans="1:14" hidden="1" x14ac:dyDescent="0.3">
      <c r="A973" s="7">
        <v>125</v>
      </c>
      <c r="N973" s="29"/>
    </row>
    <row r="974" spans="1:14" hidden="1" x14ac:dyDescent="0.3">
      <c r="A974" s="7">
        <v>44</v>
      </c>
      <c r="N974" s="29"/>
    </row>
    <row r="975" spans="1:14" hidden="1" x14ac:dyDescent="0.3">
      <c r="A975" s="7">
        <v>75</v>
      </c>
      <c r="N975" s="29"/>
    </row>
    <row r="976" spans="1:14" hidden="1" x14ac:dyDescent="0.3">
      <c r="A976" s="7">
        <v>143</v>
      </c>
      <c r="N976" s="29"/>
    </row>
    <row r="977" spans="1:14" hidden="1" x14ac:dyDescent="0.3">
      <c r="A977" s="7">
        <v>118</v>
      </c>
      <c r="N977" s="29"/>
    </row>
    <row r="978" spans="1:14" hidden="1" x14ac:dyDescent="0.3">
      <c r="A978" s="7">
        <v>114</v>
      </c>
      <c r="N978" s="29"/>
    </row>
    <row r="979" spans="1:14" hidden="1" x14ac:dyDescent="0.3">
      <c r="A979" s="7">
        <v>100</v>
      </c>
      <c r="N979" s="29"/>
    </row>
    <row r="980" spans="1:14" hidden="1" x14ac:dyDescent="0.3">
      <c r="A980" s="7">
        <v>119</v>
      </c>
      <c r="N980" s="29"/>
    </row>
    <row r="981" spans="1:14" hidden="1" x14ac:dyDescent="0.3">
      <c r="A981" s="7">
        <v>39</v>
      </c>
      <c r="N981" s="29"/>
    </row>
    <row r="982" spans="1:14" hidden="1" x14ac:dyDescent="0.3">
      <c r="A982" s="7">
        <v>101</v>
      </c>
      <c r="N982" s="29"/>
    </row>
    <row r="983" spans="1:14" hidden="1" x14ac:dyDescent="0.3">
      <c r="A983" s="7">
        <v>102</v>
      </c>
      <c r="N983" s="29"/>
    </row>
    <row r="984" spans="1:14" hidden="1" x14ac:dyDescent="0.3">
      <c r="A984" s="7">
        <v>100</v>
      </c>
      <c r="N984" s="29"/>
    </row>
    <row r="985" spans="1:14" hidden="1" x14ac:dyDescent="0.3">
      <c r="A985" s="7">
        <v>119</v>
      </c>
      <c r="N985" s="29"/>
    </row>
    <row r="986" spans="1:14" hidden="1" x14ac:dyDescent="0.3">
      <c r="A986" s="7">
        <v>121</v>
      </c>
      <c r="N986" s="29"/>
    </row>
    <row r="987" spans="1:14" hidden="1" x14ac:dyDescent="0.3">
      <c r="A987" s="7">
        <v>98</v>
      </c>
      <c r="N987" s="29"/>
    </row>
    <row r="988" spans="1:14" hidden="1" x14ac:dyDescent="0.3">
      <c r="A988" s="7">
        <v>138</v>
      </c>
      <c r="N988" s="29"/>
    </row>
    <row r="989" spans="1:14" hidden="1" x14ac:dyDescent="0.3">
      <c r="A989" s="7">
        <v>107</v>
      </c>
      <c r="N989" s="29"/>
    </row>
    <row r="990" spans="1:14" hidden="1" x14ac:dyDescent="0.3">
      <c r="A990" s="7">
        <v>104</v>
      </c>
      <c r="N990" s="29"/>
    </row>
    <row r="991" spans="1:14" hidden="1" x14ac:dyDescent="0.3">
      <c r="A991" s="7">
        <v>93</v>
      </c>
      <c r="N991" s="29"/>
    </row>
    <row r="992" spans="1:14" hidden="1" x14ac:dyDescent="0.3">
      <c r="A992" s="7">
        <v>105</v>
      </c>
    </row>
    <row r="993" spans="1:1" hidden="1" x14ac:dyDescent="0.3">
      <c r="A993" s="7">
        <v>129</v>
      </c>
    </row>
    <row r="994" spans="1:1" hidden="1" x14ac:dyDescent="0.3">
      <c r="A994" s="7">
        <v>101</v>
      </c>
    </row>
    <row r="995" spans="1:1" hidden="1" x14ac:dyDescent="0.3">
      <c r="A995" s="7">
        <v>140</v>
      </c>
    </row>
    <row r="996" spans="1:1" hidden="1" x14ac:dyDescent="0.3">
      <c r="A996" s="7">
        <v>121</v>
      </c>
    </row>
    <row r="997" spans="1:1" hidden="1" x14ac:dyDescent="0.3">
      <c r="A997" s="7">
        <v>96</v>
      </c>
    </row>
    <row r="998" spans="1:1" hidden="1" x14ac:dyDescent="0.3">
      <c r="A998" s="7">
        <v>72</v>
      </c>
    </row>
    <row r="999" spans="1:1" hidden="1" x14ac:dyDescent="0.3">
      <c r="A999" s="7">
        <v>82</v>
      </c>
    </row>
    <row r="1000" spans="1:1" x14ac:dyDescent="0.3">
      <c r="A1000" s="7">
        <v>103</v>
      </c>
    </row>
    <row r="1001" spans="1:1" x14ac:dyDescent="0.3">
      <c r="A1001" s="7">
        <v>119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7A78-28E6-40E6-A8E1-30497562168E}">
  <dimension ref="A1:F1001"/>
  <sheetViews>
    <sheetView zoomScale="250" zoomScaleNormal="250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1.42578125" style="1" customWidth="1"/>
    <col min="4" max="4" width="18.42578125" style="1" customWidth="1"/>
    <col min="5" max="5" width="7.42578125" style="1" customWidth="1"/>
    <col min="6" max="6" width="44.42578125" style="1" customWidth="1"/>
    <col min="7" max="7" width="1.28515625" style="1" customWidth="1"/>
    <col min="8" max="16384" width="9.140625" style="1"/>
  </cols>
  <sheetData>
    <row r="1" spans="1:6" x14ac:dyDescent="0.3">
      <c r="A1" s="2" t="s">
        <v>5</v>
      </c>
      <c r="B1" s="2" t="s">
        <v>57</v>
      </c>
      <c r="D1" s="4" t="s">
        <v>80</v>
      </c>
      <c r="E1" s="4">
        <f>'1.Generate'!E1</f>
        <v>100</v>
      </c>
      <c r="F1" s="18" t="s">
        <v>40</v>
      </c>
    </row>
    <row r="2" spans="1:6" x14ac:dyDescent="0.3">
      <c r="A2" s="7">
        <v>87</v>
      </c>
      <c r="B2" s="3">
        <f t="shared" ref="B2:B65" si="0">MAX(0,A2-$E$6)</f>
        <v>0</v>
      </c>
      <c r="D2" s="4" t="s">
        <v>81</v>
      </c>
      <c r="E2" s="4">
        <f>'1.Generate'!E2</f>
        <v>25</v>
      </c>
      <c r="F2" s="18" t="s">
        <v>40</v>
      </c>
    </row>
    <row r="3" spans="1:6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</row>
    <row r="4" spans="1:6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</row>
    <row r="5" spans="1:6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</row>
    <row r="6" spans="1:6" x14ac:dyDescent="0.3">
      <c r="A6" s="7">
        <v>117</v>
      </c>
      <c r="B6" s="3">
        <f t="shared" si="0"/>
        <v>17</v>
      </c>
      <c r="D6" s="1" t="s">
        <v>58</v>
      </c>
      <c r="E6" s="10">
        <v>100</v>
      </c>
      <c r="F6" s="18" t="s">
        <v>59</v>
      </c>
    </row>
    <row r="7" spans="1:6" x14ac:dyDescent="0.3">
      <c r="A7" s="7">
        <v>118</v>
      </c>
      <c r="B7" s="3">
        <f t="shared" si="0"/>
        <v>18</v>
      </c>
      <c r="D7" s="4" t="s">
        <v>8</v>
      </c>
      <c r="E7" s="15">
        <f>AVERAGE(B2:B1001)</f>
        <v>9.6940000000000008</v>
      </c>
      <c r="F7" s="18" t="str">
        <f t="shared" ref="F7:F9" ca="1" si="1">_xlfn.FORMULATEXT(E7)</f>
        <v>=AVERAGE(B2:B1001)</v>
      </c>
    </row>
    <row r="8" spans="1:6" x14ac:dyDescent="0.3">
      <c r="A8" s="7">
        <v>133</v>
      </c>
      <c r="B8" s="3">
        <f t="shared" si="0"/>
        <v>33</v>
      </c>
      <c r="D8" s="1" t="s">
        <v>9</v>
      </c>
      <c r="E8" s="15">
        <f>E4-E7</f>
        <v>89.802999999999997</v>
      </c>
      <c r="F8" s="18" t="str">
        <f t="shared" ca="1" si="1"/>
        <v>=E4-E7</v>
      </c>
    </row>
    <row r="9" spans="1:6" x14ac:dyDescent="0.3">
      <c r="A9" s="7">
        <v>105</v>
      </c>
      <c r="B9" s="3">
        <f t="shared" si="0"/>
        <v>5</v>
      </c>
      <c r="D9" s="1" t="s">
        <v>10</v>
      </c>
      <c r="E9" s="24">
        <f>E6-E8</f>
        <v>10.197000000000003</v>
      </c>
      <c r="F9" s="18" t="str">
        <f t="shared" ca="1" si="1"/>
        <v>=E6-E8</v>
      </c>
    </row>
    <row r="10" spans="1:6" ht="15" customHeight="1" x14ac:dyDescent="0.3">
      <c r="A10" s="7">
        <v>97</v>
      </c>
      <c r="B10" s="3">
        <f t="shared" si="0"/>
        <v>0</v>
      </c>
      <c r="D10" s="1" t="s">
        <v>29</v>
      </c>
      <c r="E10" s="30">
        <f>E8/E4</f>
        <v>0.90256992673145919</v>
      </c>
      <c r="F10" s="18" t="str">
        <f ca="1">_xlfn.FORMULATEXT(E10)</f>
        <v>=E8/E4</v>
      </c>
    </row>
    <row r="11" spans="1:6" x14ac:dyDescent="0.3">
      <c r="A11" s="7">
        <v>122</v>
      </c>
      <c r="B11" s="3">
        <f t="shared" si="0"/>
        <v>22</v>
      </c>
      <c r="D11" s="4" t="s">
        <v>30</v>
      </c>
      <c r="E11" s="31">
        <f>COUNTIF(B2:B1001,0)/COUNT(B2:B1001)</f>
        <v>0.51400000000000001</v>
      </c>
      <c r="F11" s="18" t="str">
        <f ca="1">_xlfn.FORMULATEXT(E11)</f>
        <v>=COUNTIF(B2:B1001,0)/COUNT(B2:B1001)</v>
      </c>
    </row>
    <row r="12" spans="1:6" x14ac:dyDescent="0.3">
      <c r="A12" s="7">
        <v>96</v>
      </c>
      <c r="B12" s="3">
        <f t="shared" si="0"/>
        <v>0</v>
      </c>
      <c r="E12" s="25"/>
      <c r="F12" s="45"/>
    </row>
    <row r="13" spans="1:6" hidden="1" x14ac:dyDescent="0.3">
      <c r="A13" s="7">
        <v>141</v>
      </c>
      <c r="B13" s="3">
        <f t="shared" si="0"/>
        <v>41</v>
      </c>
      <c r="E13" s="25"/>
      <c r="F13" s="45"/>
    </row>
    <row r="14" spans="1:6" hidden="1" x14ac:dyDescent="0.3">
      <c r="A14" s="7">
        <v>105</v>
      </c>
      <c r="B14" s="3">
        <f t="shared" si="0"/>
        <v>5</v>
      </c>
      <c r="E14" s="25"/>
      <c r="F14" s="45"/>
    </row>
    <row r="15" spans="1:6" hidden="1" x14ac:dyDescent="0.3">
      <c r="A15" s="7">
        <v>108</v>
      </c>
      <c r="B15" s="3">
        <f t="shared" si="0"/>
        <v>8</v>
      </c>
      <c r="E15" s="25"/>
      <c r="F15" s="45"/>
    </row>
    <row r="16" spans="1:6" hidden="1" x14ac:dyDescent="0.3">
      <c r="A16" s="7">
        <v>86</v>
      </c>
      <c r="B16" s="3">
        <f t="shared" si="0"/>
        <v>0</v>
      </c>
      <c r="E16" s="25"/>
      <c r="F16" s="45"/>
    </row>
    <row r="17" spans="1:6" hidden="1" x14ac:dyDescent="0.3">
      <c r="A17" s="7">
        <v>123</v>
      </c>
      <c r="B17" s="3">
        <f t="shared" si="0"/>
        <v>23</v>
      </c>
    </row>
    <row r="18" spans="1:6" hidden="1" x14ac:dyDescent="0.3">
      <c r="A18" s="7">
        <v>89</v>
      </c>
      <c r="B18" s="3">
        <f t="shared" si="0"/>
        <v>0</v>
      </c>
      <c r="D18" s="4"/>
      <c r="E18" s="25"/>
      <c r="F18" s="16"/>
    </row>
    <row r="19" spans="1:6" hidden="1" x14ac:dyDescent="0.3">
      <c r="A19" s="7">
        <v>148</v>
      </c>
      <c r="B19" s="3">
        <f t="shared" si="0"/>
        <v>48</v>
      </c>
      <c r="E19" s="25"/>
      <c r="F19" s="16"/>
    </row>
    <row r="20" spans="1:6" hidden="1" x14ac:dyDescent="0.3">
      <c r="A20" s="7">
        <v>52</v>
      </c>
      <c r="B20" s="3">
        <f t="shared" si="0"/>
        <v>0</v>
      </c>
      <c r="D20" s="4"/>
      <c r="E20" s="25"/>
      <c r="F20" s="16"/>
    </row>
    <row r="21" spans="1:6" hidden="1" x14ac:dyDescent="0.3">
      <c r="A21" s="7">
        <v>152</v>
      </c>
      <c r="B21" s="3">
        <f t="shared" si="0"/>
        <v>52</v>
      </c>
      <c r="D21" s="4"/>
      <c r="E21" s="25"/>
      <c r="F21" s="16"/>
    </row>
    <row r="22" spans="1:6" hidden="1" x14ac:dyDescent="0.3">
      <c r="A22" s="7">
        <v>69</v>
      </c>
      <c r="B22" s="3">
        <f t="shared" si="0"/>
        <v>0</v>
      </c>
      <c r="D22" s="4"/>
      <c r="E22" s="4"/>
    </row>
    <row r="23" spans="1:6" hidden="1" x14ac:dyDescent="0.3">
      <c r="A23" s="7">
        <v>68</v>
      </c>
      <c r="B23" s="3">
        <f t="shared" si="0"/>
        <v>0</v>
      </c>
      <c r="E23" s="23"/>
    </row>
    <row r="24" spans="1:6" hidden="1" x14ac:dyDescent="0.3">
      <c r="A24" s="7">
        <v>62</v>
      </c>
      <c r="B24" s="3">
        <f t="shared" si="0"/>
        <v>0</v>
      </c>
      <c r="E24" s="23"/>
    </row>
    <row r="25" spans="1:6" hidden="1" x14ac:dyDescent="0.3">
      <c r="A25" s="7">
        <v>88</v>
      </c>
      <c r="B25" s="3">
        <f t="shared" si="0"/>
        <v>0</v>
      </c>
    </row>
    <row r="26" spans="1:6" hidden="1" x14ac:dyDescent="0.3">
      <c r="A26" s="7">
        <v>86</v>
      </c>
      <c r="B26" s="3">
        <f t="shared" si="0"/>
        <v>0</v>
      </c>
    </row>
    <row r="27" spans="1:6" hidden="1" x14ac:dyDescent="0.3">
      <c r="A27" s="7">
        <v>109</v>
      </c>
      <c r="B27" s="3">
        <f t="shared" si="0"/>
        <v>9</v>
      </c>
    </row>
    <row r="28" spans="1:6" hidden="1" x14ac:dyDescent="0.3">
      <c r="A28" s="7">
        <v>86</v>
      </c>
      <c r="B28" s="3">
        <f t="shared" si="0"/>
        <v>0</v>
      </c>
    </row>
    <row r="29" spans="1:6" hidden="1" x14ac:dyDescent="0.3">
      <c r="A29" s="7">
        <v>88</v>
      </c>
      <c r="B29" s="3">
        <f t="shared" si="0"/>
        <v>0</v>
      </c>
    </row>
    <row r="30" spans="1:6" hidden="1" x14ac:dyDescent="0.3">
      <c r="A30" s="7">
        <v>91</v>
      </c>
      <c r="B30" s="3">
        <f t="shared" si="0"/>
        <v>0</v>
      </c>
    </row>
    <row r="31" spans="1:6" hidden="1" x14ac:dyDescent="0.3">
      <c r="A31" s="7">
        <v>124</v>
      </c>
      <c r="B31" s="3">
        <f t="shared" si="0"/>
        <v>24</v>
      </c>
    </row>
    <row r="32" spans="1:6" hidden="1" x14ac:dyDescent="0.3">
      <c r="A32" s="7">
        <v>81</v>
      </c>
      <c r="B32" s="3">
        <f t="shared" si="0"/>
        <v>0</v>
      </c>
    </row>
    <row r="33" spans="1:2" hidden="1" x14ac:dyDescent="0.3">
      <c r="A33" s="7">
        <v>97</v>
      </c>
      <c r="B33" s="3">
        <f t="shared" si="0"/>
        <v>0</v>
      </c>
    </row>
    <row r="34" spans="1:2" hidden="1" x14ac:dyDescent="0.3">
      <c r="A34" s="7">
        <v>87</v>
      </c>
      <c r="B34" s="3">
        <f t="shared" si="0"/>
        <v>0</v>
      </c>
    </row>
    <row r="35" spans="1:2" hidden="1" x14ac:dyDescent="0.3">
      <c r="A35" s="7">
        <v>118</v>
      </c>
      <c r="B35" s="3">
        <f t="shared" si="0"/>
        <v>18</v>
      </c>
    </row>
    <row r="36" spans="1:2" hidden="1" x14ac:dyDescent="0.3">
      <c r="A36" s="7">
        <v>61</v>
      </c>
      <c r="B36" s="3">
        <f t="shared" si="0"/>
        <v>0</v>
      </c>
    </row>
    <row r="37" spans="1:2" hidden="1" x14ac:dyDescent="0.3">
      <c r="A37" s="7">
        <v>91</v>
      </c>
      <c r="B37" s="3">
        <f t="shared" si="0"/>
        <v>0</v>
      </c>
    </row>
    <row r="38" spans="1:2" hidden="1" x14ac:dyDescent="0.3">
      <c r="A38" s="7">
        <v>65</v>
      </c>
      <c r="B38" s="3">
        <f t="shared" si="0"/>
        <v>0</v>
      </c>
    </row>
    <row r="39" spans="1:2" hidden="1" x14ac:dyDescent="0.3">
      <c r="A39" s="7">
        <v>106</v>
      </c>
      <c r="B39" s="3">
        <f t="shared" si="0"/>
        <v>6</v>
      </c>
    </row>
    <row r="40" spans="1:2" hidden="1" x14ac:dyDescent="0.3">
      <c r="A40" s="7">
        <v>55</v>
      </c>
      <c r="B40" s="3">
        <f t="shared" si="0"/>
        <v>0</v>
      </c>
    </row>
    <row r="41" spans="1:2" hidden="1" x14ac:dyDescent="0.3">
      <c r="A41" s="7">
        <v>51</v>
      </c>
      <c r="B41" s="3">
        <f t="shared" si="0"/>
        <v>0</v>
      </c>
    </row>
    <row r="42" spans="1:2" hidden="1" x14ac:dyDescent="0.3">
      <c r="A42" s="7">
        <v>134</v>
      </c>
      <c r="B42" s="3">
        <f t="shared" si="0"/>
        <v>34</v>
      </c>
    </row>
    <row r="43" spans="1:2" hidden="1" x14ac:dyDescent="0.3">
      <c r="A43" s="7">
        <v>123</v>
      </c>
      <c r="B43" s="3">
        <f t="shared" si="0"/>
        <v>23</v>
      </c>
    </row>
    <row r="44" spans="1:2" hidden="1" x14ac:dyDescent="0.3">
      <c r="A44" s="7">
        <v>104</v>
      </c>
      <c r="B44" s="3">
        <f t="shared" si="0"/>
        <v>4</v>
      </c>
    </row>
    <row r="45" spans="1:2" hidden="1" x14ac:dyDescent="0.3">
      <c r="A45" s="7">
        <v>94</v>
      </c>
      <c r="B45" s="3">
        <f t="shared" si="0"/>
        <v>0</v>
      </c>
    </row>
    <row r="46" spans="1:2" hidden="1" x14ac:dyDescent="0.3">
      <c r="A46" s="7">
        <v>130</v>
      </c>
      <c r="B46" s="3">
        <f t="shared" si="0"/>
        <v>30</v>
      </c>
    </row>
    <row r="47" spans="1:2" hidden="1" x14ac:dyDescent="0.3">
      <c r="A47" s="7">
        <v>112</v>
      </c>
      <c r="B47" s="3">
        <f t="shared" si="0"/>
        <v>12</v>
      </c>
    </row>
    <row r="48" spans="1:2" hidden="1" x14ac:dyDescent="0.3">
      <c r="A48" s="7">
        <v>61</v>
      </c>
      <c r="B48" s="3">
        <f t="shared" si="0"/>
        <v>0</v>
      </c>
    </row>
    <row r="49" spans="1:2" hidden="1" x14ac:dyDescent="0.3">
      <c r="A49" s="7">
        <v>124</v>
      </c>
      <c r="B49" s="3">
        <f t="shared" si="0"/>
        <v>24</v>
      </c>
    </row>
    <row r="50" spans="1:2" hidden="1" x14ac:dyDescent="0.3">
      <c r="A50" s="7">
        <v>86</v>
      </c>
      <c r="B50" s="3">
        <f t="shared" si="0"/>
        <v>0</v>
      </c>
    </row>
    <row r="51" spans="1:2" hidden="1" x14ac:dyDescent="0.3">
      <c r="A51" s="7">
        <v>89</v>
      </c>
      <c r="B51" s="3">
        <f t="shared" si="0"/>
        <v>0</v>
      </c>
    </row>
    <row r="52" spans="1:2" hidden="1" x14ac:dyDescent="0.3">
      <c r="A52" s="7">
        <v>109</v>
      </c>
      <c r="B52" s="3">
        <f t="shared" si="0"/>
        <v>9</v>
      </c>
    </row>
    <row r="53" spans="1:2" hidden="1" x14ac:dyDescent="0.3">
      <c r="A53" s="7">
        <v>100</v>
      </c>
      <c r="B53" s="3">
        <f t="shared" si="0"/>
        <v>0</v>
      </c>
    </row>
    <row r="54" spans="1:2" hidden="1" x14ac:dyDescent="0.3">
      <c r="A54" s="7">
        <v>82</v>
      </c>
      <c r="B54" s="3">
        <f t="shared" si="0"/>
        <v>0</v>
      </c>
    </row>
    <row r="55" spans="1:2" hidden="1" x14ac:dyDescent="0.3">
      <c r="A55" s="7">
        <v>104</v>
      </c>
      <c r="B55" s="3">
        <f t="shared" si="0"/>
        <v>4</v>
      </c>
    </row>
    <row r="56" spans="1:2" hidden="1" x14ac:dyDescent="0.3">
      <c r="A56" s="7">
        <v>126</v>
      </c>
      <c r="B56" s="3">
        <f t="shared" si="0"/>
        <v>26</v>
      </c>
    </row>
    <row r="57" spans="1:2" hidden="1" x14ac:dyDescent="0.3">
      <c r="A57" s="7">
        <v>35</v>
      </c>
      <c r="B57" s="3">
        <f t="shared" si="0"/>
        <v>0</v>
      </c>
    </row>
    <row r="58" spans="1:2" hidden="1" x14ac:dyDescent="0.3">
      <c r="A58" s="7">
        <v>117</v>
      </c>
      <c r="B58" s="3">
        <f t="shared" si="0"/>
        <v>17</v>
      </c>
    </row>
    <row r="59" spans="1:2" hidden="1" x14ac:dyDescent="0.3">
      <c r="A59" s="7">
        <v>169</v>
      </c>
      <c r="B59" s="3">
        <f t="shared" si="0"/>
        <v>69</v>
      </c>
    </row>
    <row r="60" spans="1:2" hidden="1" x14ac:dyDescent="0.3">
      <c r="A60" s="7">
        <v>90</v>
      </c>
      <c r="B60" s="3">
        <f t="shared" si="0"/>
        <v>0</v>
      </c>
    </row>
    <row r="61" spans="1:2" hidden="1" x14ac:dyDescent="0.3">
      <c r="A61" s="7">
        <v>100</v>
      </c>
      <c r="B61" s="3">
        <f t="shared" si="0"/>
        <v>0</v>
      </c>
    </row>
    <row r="62" spans="1:2" hidden="1" x14ac:dyDescent="0.3">
      <c r="A62" s="7">
        <v>106</v>
      </c>
      <c r="B62" s="3">
        <f t="shared" si="0"/>
        <v>6</v>
      </c>
    </row>
    <row r="63" spans="1:2" hidden="1" x14ac:dyDescent="0.3">
      <c r="A63" s="7">
        <v>105</v>
      </c>
      <c r="B63" s="3">
        <f t="shared" si="0"/>
        <v>5</v>
      </c>
    </row>
    <row r="64" spans="1:2" hidden="1" x14ac:dyDescent="0.3">
      <c r="A64" s="7">
        <v>112</v>
      </c>
      <c r="B64" s="3">
        <f t="shared" si="0"/>
        <v>12</v>
      </c>
    </row>
    <row r="65" spans="1:2" hidden="1" x14ac:dyDescent="0.3">
      <c r="A65" s="7">
        <v>94</v>
      </c>
      <c r="B65" s="3">
        <f t="shared" si="0"/>
        <v>0</v>
      </c>
    </row>
    <row r="66" spans="1:2" hidden="1" x14ac:dyDescent="0.3">
      <c r="A66" s="7">
        <v>98</v>
      </c>
      <c r="B66" s="3">
        <f t="shared" ref="B66:B129" si="2">MAX(0,A66-$E$6)</f>
        <v>0</v>
      </c>
    </row>
    <row r="67" spans="1:2" hidden="1" x14ac:dyDescent="0.3">
      <c r="A67" s="7">
        <v>66</v>
      </c>
      <c r="B67" s="3">
        <f t="shared" si="2"/>
        <v>0</v>
      </c>
    </row>
    <row r="68" spans="1:2" hidden="1" x14ac:dyDescent="0.3">
      <c r="A68" s="7">
        <v>110</v>
      </c>
      <c r="B68" s="3">
        <f t="shared" si="2"/>
        <v>10</v>
      </c>
    </row>
    <row r="69" spans="1:2" hidden="1" x14ac:dyDescent="0.3">
      <c r="A69" s="7">
        <v>76</v>
      </c>
      <c r="B69" s="3">
        <f t="shared" si="2"/>
        <v>0</v>
      </c>
    </row>
    <row r="70" spans="1:2" hidden="1" x14ac:dyDescent="0.3">
      <c r="A70" s="7">
        <v>16</v>
      </c>
      <c r="B70" s="3">
        <f t="shared" si="2"/>
        <v>0</v>
      </c>
    </row>
    <row r="71" spans="1:2" hidden="1" x14ac:dyDescent="0.3">
      <c r="A71" s="7">
        <v>89</v>
      </c>
      <c r="B71" s="3">
        <f t="shared" si="2"/>
        <v>0</v>
      </c>
    </row>
    <row r="72" spans="1:2" hidden="1" x14ac:dyDescent="0.3">
      <c r="A72" s="7">
        <v>155</v>
      </c>
      <c r="B72" s="3">
        <f t="shared" si="2"/>
        <v>55</v>
      </c>
    </row>
    <row r="73" spans="1:2" hidden="1" x14ac:dyDescent="0.3">
      <c r="A73" s="7">
        <v>110</v>
      </c>
      <c r="B73" s="3">
        <f t="shared" si="2"/>
        <v>10</v>
      </c>
    </row>
    <row r="74" spans="1:2" hidden="1" x14ac:dyDescent="0.3">
      <c r="A74" s="7">
        <v>120</v>
      </c>
      <c r="B74" s="3">
        <f t="shared" si="2"/>
        <v>20</v>
      </c>
    </row>
    <row r="75" spans="1:2" hidden="1" x14ac:dyDescent="0.3">
      <c r="A75" s="7">
        <v>57</v>
      </c>
      <c r="B75" s="3">
        <f t="shared" si="2"/>
        <v>0</v>
      </c>
    </row>
    <row r="76" spans="1:2" hidden="1" x14ac:dyDescent="0.3">
      <c r="A76" s="7">
        <v>128</v>
      </c>
      <c r="B76" s="3">
        <f t="shared" si="2"/>
        <v>28</v>
      </c>
    </row>
    <row r="77" spans="1:2" hidden="1" x14ac:dyDescent="0.3">
      <c r="A77" s="7">
        <v>92</v>
      </c>
      <c r="B77" s="3">
        <f t="shared" si="2"/>
        <v>0</v>
      </c>
    </row>
    <row r="78" spans="1:2" hidden="1" x14ac:dyDescent="0.3">
      <c r="A78" s="7">
        <v>82</v>
      </c>
      <c r="B78" s="3">
        <f t="shared" si="2"/>
        <v>0</v>
      </c>
    </row>
    <row r="79" spans="1:2" hidden="1" x14ac:dyDescent="0.3">
      <c r="A79" s="7">
        <v>111</v>
      </c>
      <c r="B79" s="3">
        <f t="shared" si="2"/>
        <v>11</v>
      </c>
    </row>
    <row r="80" spans="1:2" hidden="1" x14ac:dyDescent="0.3">
      <c r="A80" s="7">
        <v>114</v>
      </c>
      <c r="B80" s="3">
        <f t="shared" si="2"/>
        <v>14</v>
      </c>
    </row>
    <row r="81" spans="1:2" hidden="1" x14ac:dyDescent="0.3">
      <c r="A81" s="7">
        <v>145</v>
      </c>
      <c r="B81" s="3">
        <f t="shared" si="2"/>
        <v>45</v>
      </c>
    </row>
    <row r="82" spans="1:2" hidden="1" x14ac:dyDescent="0.3">
      <c r="A82" s="7">
        <v>107</v>
      </c>
      <c r="B82" s="3">
        <f t="shared" si="2"/>
        <v>7</v>
      </c>
    </row>
    <row r="83" spans="1:2" hidden="1" x14ac:dyDescent="0.3">
      <c r="A83" s="7">
        <v>102</v>
      </c>
      <c r="B83" s="3">
        <f t="shared" si="2"/>
        <v>2</v>
      </c>
    </row>
    <row r="84" spans="1:2" hidden="1" x14ac:dyDescent="0.3">
      <c r="A84" s="7">
        <v>116</v>
      </c>
      <c r="B84" s="3">
        <f t="shared" si="2"/>
        <v>16</v>
      </c>
    </row>
    <row r="85" spans="1:2" hidden="1" x14ac:dyDescent="0.3">
      <c r="A85" s="7">
        <v>106</v>
      </c>
      <c r="B85" s="3">
        <f t="shared" si="2"/>
        <v>6</v>
      </c>
    </row>
    <row r="86" spans="1:2" hidden="1" x14ac:dyDescent="0.3">
      <c r="A86" s="7">
        <v>112</v>
      </c>
      <c r="B86" s="3">
        <f t="shared" si="2"/>
        <v>12</v>
      </c>
    </row>
    <row r="87" spans="1:2" hidden="1" x14ac:dyDescent="0.3">
      <c r="A87" s="7">
        <v>116</v>
      </c>
      <c r="B87" s="3">
        <f t="shared" si="2"/>
        <v>16</v>
      </c>
    </row>
    <row r="88" spans="1:2" hidden="1" x14ac:dyDescent="0.3">
      <c r="A88" s="7">
        <v>121</v>
      </c>
      <c r="B88" s="3">
        <f t="shared" si="2"/>
        <v>21</v>
      </c>
    </row>
    <row r="89" spans="1:2" hidden="1" x14ac:dyDescent="0.3">
      <c r="A89" s="7">
        <v>148</v>
      </c>
      <c r="B89" s="3">
        <f t="shared" si="2"/>
        <v>48</v>
      </c>
    </row>
    <row r="90" spans="1:2" hidden="1" x14ac:dyDescent="0.3">
      <c r="A90" s="7">
        <v>103</v>
      </c>
      <c r="B90" s="3">
        <f t="shared" si="2"/>
        <v>3</v>
      </c>
    </row>
    <row r="91" spans="1:2" hidden="1" x14ac:dyDescent="0.3">
      <c r="A91" s="7">
        <v>86</v>
      </c>
      <c r="B91" s="3">
        <f t="shared" si="2"/>
        <v>0</v>
      </c>
    </row>
    <row r="92" spans="1:2" hidden="1" x14ac:dyDescent="0.3">
      <c r="A92" s="7">
        <v>97</v>
      </c>
      <c r="B92" s="3">
        <f t="shared" si="2"/>
        <v>0</v>
      </c>
    </row>
    <row r="93" spans="1:2" hidden="1" x14ac:dyDescent="0.3">
      <c r="A93" s="7">
        <v>117</v>
      </c>
      <c r="B93" s="3">
        <f t="shared" si="2"/>
        <v>17</v>
      </c>
    </row>
    <row r="94" spans="1:2" hidden="1" x14ac:dyDescent="0.3">
      <c r="A94" s="7">
        <v>102</v>
      </c>
      <c r="B94" s="3">
        <f t="shared" si="2"/>
        <v>2</v>
      </c>
    </row>
    <row r="95" spans="1:2" hidden="1" x14ac:dyDescent="0.3">
      <c r="A95" s="7">
        <v>75</v>
      </c>
      <c r="B95" s="3">
        <f t="shared" si="2"/>
        <v>0</v>
      </c>
    </row>
    <row r="96" spans="1:2" hidden="1" x14ac:dyDescent="0.3">
      <c r="A96" s="7">
        <v>123</v>
      </c>
      <c r="B96" s="3">
        <f t="shared" si="2"/>
        <v>23</v>
      </c>
    </row>
    <row r="97" spans="1:2" hidden="1" x14ac:dyDescent="0.3">
      <c r="A97" s="7">
        <v>73</v>
      </c>
      <c r="B97" s="3">
        <f t="shared" si="2"/>
        <v>0</v>
      </c>
    </row>
    <row r="98" spans="1:2" hidden="1" x14ac:dyDescent="0.3">
      <c r="A98" s="7">
        <v>76</v>
      </c>
      <c r="B98" s="3">
        <f t="shared" si="2"/>
        <v>0</v>
      </c>
    </row>
    <row r="99" spans="1:2" hidden="1" x14ac:dyDescent="0.3">
      <c r="A99" s="7">
        <v>94</v>
      </c>
      <c r="B99" s="3">
        <f t="shared" si="2"/>
        <v>0</v>
      </c>
    </row>
    <row r="100" spans="1:2" hidden="1" x14ac:dyDescent="0.3">
      <c r="A100" s="7">
        <v>131</v>
      </c>
      <c r="B100" s="3">
        <f t="shared" si="2"/>
        <v>31</v>
      </c>
    </row>
    <row r="101" spans="1:2" hidden="1" x14ac:dyDescent="0.3">
      <c r="A101" s="7">
        <v>79</v>
      </c>
      <c r="B101" s="3">
        <f t="shared" si="2"/>
        <v>0</v>
      </c>
    </row>
    <row r="102" spans="1:2" hidden="1" x14ac:dyDescent="0.3">
      <c r="A102" s="7">
        <v>72</v>
      </c>
      <c r="B102" s="3">
        <f t="shared" si="2"/>
        <v>0</v>
      </c>
    </row>
    <row r="103" spans="1:2" hidden="1" x14ac:dyDescent="0.3">
      <c r="A103" s="7">
        <v>111</v>
      </c>
      <c r="B103" s="3">
        <f t="shared" si="2"/>
        <v>11</v>
      </c>
    </row>
    <row r="104" spans="1:2" hidden="1" x14ac:dyDescent="0.3">
      <c r="A104" s="7">
        <v>118</v>
      </c>
      <c r="B104" s="3">
        <f t="shared" si="2"/>
        <v>18</v>
      </c>
    </row>
    <row r="105" spans="1:2" hidden="1" x14ac:dyDescent="0.3">
      <c r="A105" s="7">
        <v>113</v>
      </c>
      <c r="B105" s="3">
        <f t="shared" si="2"/>
        <v>13</v>
      </c>
    </row>
    <row r="106" spans="1:2" hidden="1" x14ac:dyDescent="0.3">
      <c r="A106" s="7">
        <v>94</v>
      </c>
      <c r="B106" s="3">
        <f t="shared" si="2"/>
        <v>0</v>
      </c>
    </row>
    <row r="107" spans="1:2" hidden="1" x14ac:dyDescent="0.3">
      <c r="A107" s="7">
        <v>72</v>
      </c>
      <c r="B107" s="3">
        <f t="shared" si="2"/>
        <v>0</v>
      </c>
    </row>
    <row r="108" spans="1:2" hidden="1" x14ac:dyDescent="0.3">
      <c r="A108" s="7">
        <v>94</v>
      </c>
      <c r="B108" s="3">
        <f t="shared" si="2"/>
        <v>0</v>
      </c>
    </row>
    <row r="109" spans="1:2" hidden="1" x14ac:dyDescent="0.3">
      <c r="A109" s="7">
        <v>91</v>
      </c>
      <c r="B109" s="3">
        <f t="shared" si="2"/>
        <v>0</v>
      </c>
    </row>
    <row r="110" spans="1:2" hidden="1" x14ac:dyDescent="0.3">
      <c r="A110" s="7">
        <v>108</v>
      </c>
      <c r="B110" s="3">
        <f t="shared" si="2"/>
        <v>8</v>
      </c>
    </row>
    <row r="111" spans="1:2" hidden="1" x14ac:dyDescent="0.3">
      <c r="A111" s="7">
        <v>138</v>
      </c>
      <c r="B111" s="3">
        <f t="shared" si="2"/>
        <v>38</v>
      </c>
    </row>
    <row r="112" spans="1:2" hidden="1" x14ac:dyDescent="0.3">
      <c r="A112" s="7">
        <v>69</v>
      </c>
      <c r="B112" s="3">
        <f t="shared" si="2"/>
        <v>0</v>
      </c>
    </row>
    <row r="113" spans="1:2" hidden="1" x14ac:dyDescent="0.3">
      <c r="A113" s="7">
        <v>106</v>
      </c>
      <c r="B113" s="3">
        <f t="shared" si="2"/>
        <v>6</v>
      </c>
    </row>
    <row r="114" spans="1:2" hidden="1" x14ac:dyDescent="0.3">
      <c r="A114" s="7">
        <v>93</v>
      </c>
      <c r="B114" s="3">
        <f t="shared" si="2"/>
        <v>0</v>
      </c>
    </row>
    <row r="115" spans="1:2" hidden="1" x14ac:dyDescent="0.3">
      <c r="A115" s="7">
        <v>135</v>
      </c>
      <c r="B115" s="3">
        <f t="shared" si="2"/>
        <v>35</v>
      </c>
    </row>
    <row r="116" spans="1:2" hidden="1" x14ac:dyDescent="0.3">
      <c r="A116" s="7">
        <v>117</v>
      </c>
      <c r="B116" s="3">
        <f t="shared" si="2"/>
        <v>17</v>
      </c>
    </row>
    <row r="117" spans="1:2" hidden="1" x14ac:dyDescent="0.3">
      <c r="A117" s="7">
        <v>115</v>
      </c>
      <c r="B117" s="3">
        <f t="shared" si="2"/>
        <v>15</v>
      </c>
    </row>
    <row r="118" spans="1:2" hidden="1" x14ac:dyDescent="0.3">
      <c r="A118" s="7">
        <v>99</v>
      </c>
      <c r="B118" s="3">
        <f t="shared" si="2"/>
        <v>0</v>
      </c>
    </row>
    <row r="119" spans="1:2" hidden="1" x14ac:dyDescent="0.3">
      <c r="A119" s="7">
        <v>74</v>
      </c>
      <c r="B119" s="3">
        <f t="shared" si="2"/>
        <v>0</v>
      </c>
    </row>
    <row r="120" spans="1:2" hidden="1" x14ac:dyDescent="0.3">
      <c r="A120" s="7">
        <v>85</v>
      </c>
      <c r="B120" s="3">
        <f t="shared" si="2"/>
        <v>0</v>
      </c>
    </row>
    <row r="121" spans="1:2" hidden="1" x14ac:dyDescent="0.3">
      <c r="A121" s="7">
        <v>87</v>
      </c>
      <c r="B121" s="3">
        <f t="shared" si="2"/>
        <v>0</v>
      </c>
    </row>
    <row r="122" spans="1:2" hidden="1" x14ac:dyDescent="0.3">
      <c r="A122" s="7">
        <v>94</v>
      </c>
      <c r="B122" s="3">
        <f t="shared" si="2"/>
        <v>0</v>
      </c>
    </row>
    <row r="123" spans="1:2" hidden="1" x14ac:dyDescent="0.3">
      <c r="A123" s="7">
        <v>81</v>
      </c>
      <c r="B123" s="3">
        <f t="shared" si="2"/>
        <v>0</v>
      </c>
    </row>
    <row r="124" spans="1:2" hidden="1" x14ac:dyDescent="0.3">
      <c r="A124" s="7">
        <v>130</v>
      </c>
      <c r="B124" s="3">
        <f t="shared" si="2"/>
        <v>30</v>
      </c>
    </row>
    <row r="125" spans="1:2" hidden="1" x14ac:dyDescent="0.3">
      <c r="A125" s="7">
        <v>107</v>
      </c>
      <c r="B125" s="3">
        <f t="shared" si="2"/>
        <v>7</v>
      </c>
    </row>
    <row r="126" spans="1:2" hidden="1" x14ac:dyDescent="0.3">
      <c r="A126" s="7">
        <v>101</v>
      </c>
      <c r="B126" s="3">
        <f t="shared" si="2"/>
        <v>1</v>
      </c>
    </row>
    <row r="127" spans="1:2" hidden="1" x14ac:dyDescent="0.3">
      <c r="A127" s="7">
        <v>91</v>
      </c>
      <c r="B127" s="3">
        <f t="shared" si="2"/>
        <v>0</v>
      </c>
    </row>
    <row r="128" spans="1:2" hidden="1" x14ac:dyDescent="0.3">
      <c r="A128" s="7">
        <v>82</v>
      </c>
      <c r="B128" s="3">
        <f t="shared" si="2"/>
        <v>0</v>
      </c>
    </row>
    <row r="129" spans="1:2" hidden="1" x14ac:dyDescent="0.3">
      <c r="A129" s="7">
        <v>103</v>
      </c>
      <c r="B129" s="3">
        <f t="shared" si="2"/>
        <v>3</v>
      </c>
    </row>
    <row r="130" spans="1:2" hidden="1" x14ac:dyDescent="0.3">
      <c r="A130" s="7">
        <v>113</v>
      </c>
      <c r="B130" s="3">
        <f t="shared" ref="B130:B193" si="3">MAX(0,A130-$E$6)</f>
        <v>13</v>
      </c>
    </row>
    <row r="131" spans="1:2" hidden="1" x14ac:dyDescent="0.3">
      <c r="A131" s="7">
        <v>99</v>
      </c>
      <c r="B131" s="3">
        <f t="shared" si="3"/>
        <v>0</v>
      </c>
    </row>
    <row r="132" spans="1:2" hidden="1" x14ac:dyDescent="0.3">
      <c r="A132" s="7">
        <v>79</v>
      </c>
      <c r="B132" s="3">
        <f t="shared" si="3"/>
        <v>0</v>
      </c>
    </row>
    <row r="133" spans="1:2" hidden="1" x14ac:dyDescent="0.3">
      <c r="A133" s="7">
        <v>93</v>
      </c>
      <c r="B133" s="3">
        <f t="shared" si="3"/>
        <v>0</v>
      </c>
    </row>
    <row r="134" spans="1:2" hidden="1" x14ac:dyDescent="0.3">
      <c r="A134" s="7">
        <v>95</v>
      </c>
      <c r="B134" s="3">
        <f t="shared" si="3"/>
        <v>0</v>
      </c>
    </row>
    <row r="135" spans="1:2" hidden="1" x14ac:dyDescent="0.3">
      <c r="A135" s="7">
        <v>81</v>
      </c>
      <c r="B135" s="3">
        <f t="shared" si="3"/>
        <v>0</v>
      </c>
    </row>
    <row r="136" spans="1:2" hidden="1" x14ac:dyDescent="0.3">
      <c r="A136" s="7">
        <v>101</v>
      </c>
      <c r="B136" s="3">
        <f t="shared" si="3"/>
        <v>1</v>
      </c>
    </row>
    <row r="137" spans="1:2" hidden="1" x14ac:dyDescent="0.3">
      <c r="A137" s="7">
        <v>73</v>
      </c>
      <c r="B137" s="3">
        <f t="shared" si="3"/>
        <v>0</v>
      </c>
    </row>
    <row r="138" spans="1:2" hidden="1" x14ac:dyDescent="0.3">
      <c r="A138" s="7">
        <v>143</v>
      </c>
      <c r="B138" s="3">
        <f t="shared" si="3"/>
        <v>43</v>
      </c>
    </row>
    <row r="139" spans="1:2" hidden="1" x14ac:dyDescent="0.3">
      <c r="A139" s="7">
        <v>103</v>
      </c>
      <c r="B139" s="3">
        <f t="shared" si="3"/>
        <v>3</v>
      </c>
    </row>
    <row r="140" spans="1:2" hidden="1" x14ac:dyDescent="0.3">
      <c r="A140" s="7">
        <v>126</v>
      </c>
      <c r="B140" s="3">
        <f t="shared" si="3"/>
        <v>26</v>
      </c>
    </row>
    <row r="141" spans="1:2" hidden="1" x14ac:dyDescent="0.3">
      <c r="A141" s="7">
        <v>119</v>
      </c>
      <c r="B141" s="3">
        <f t="shared" si="3"/>
        <v>19</v>
      </c>
    </row>
    <row r="142" spans="1:2" hidden="1" x14ac:dyDescent="0.3">
      <c r="A142" s="7">
        <v>113</v>
      </c>
      <c r="B142" s="3">
        <f t="shared" si="3"/>
        <v>13</v>
      </c>
    </row>
    <row r="143" spans="1:2" hidden="1" x14ac:dyDescent="0.3">
      <c r="A143" s="7">
        <v>93</v>
      </c>
      <c r="B143" s="3">
        <f t="shared" si="3"/>
        <v>0</v>
      </c>
    </row>
    <row r="144" spans="1:2" hidden="1" x14ac:dyDescent="0.3">
      <c r="A144" s="7">
        <v>108</v>
      </c>
      <c r="B144" s="3">
        <f t="shared" si="3"/>
        <v>8</v>
      </c>
    </row>
    <row r="145" spans="1:2" hidden="1" x14ac:dyDescent="0.3">
      <c r="A145" s="7">
        <v>128</v>
      </c>
      <c r="B145" s="3">
        <f t="shared" si="3"/>
        <v>28</v>
      </c>
    </row>
    <row r="146" spans="1:2" hidden="1" x14ac:dyDescent="0.3">
      <c r="A146" s="7">
        <v>91</v>
      </c>
      <c r="B146" s="3">
        <f t="shared" si="3"/>
        <v>0</v>
      </c>
    </row>
    <row r="147" spans="1:2" hidden="1" x14ac:dyDescent="0.3">
      <c r="A147" s="7">
        <v>46</v>
      </c>
      <c r="B147" s="3">
        <f t="shared" si="3"/>
        <v>0</v>
      </c>
    </row>
    <row r="148" spans="1:2" hidden="1" x14ac:dyDescent="0.3">
      <c r="A148" s="7">
        <v>117</v>
      </c>
      <c r="B148" s="3">
        <f t="shared" si="3"/>
        <v>17</v>
      </c>
    </row>
    <row r="149" spans="1:2" hidden="1" x14ac:dyDescent="0.3">
      <c r="A149" s="7">
        <v>118</v>
      </c>
      <c r="B149" s="3">
        <f t="shared" si="3"/>
        <v>18</v>
      </c>
    </row>
    <row r="150" spans="1:2" hidden="1" x14ac:dyDescent="0.3">
      <c r="A150" s="7">
        <v>134</v>
      </c>
      <c r="B150" s="3">
        <f t="shared" si="3"/>
        <v>34</v>
      </c>
    </row>
    <row r="151" spans="1:2" hidden="1" x14ac:dyDescent="0.3">
      <c r="A151" s="7">
        <v>128</v>
      </c>
      <c r="B151" s="3">
        <f t="shared" si="3"/>
        <v>28</v>
      </c>
    </row>
    <row r="152" spans="1:2" hidden="1" x14ac:dyDescent="0.3">
      <c r="A152" s="7">
        <v>113</v>
      </c>
      <c r="B152" s="3">
        <f t="shared" si="3"/>
        <v>13</v>
      </c>
    </row>
    <row r="153" spans="1:2" hidden="1" x14ac:dyDescent="0.3">
      <c r="A153" s="7">
        <v>91</v>
      </c>
      <c r="B153" s="3">
        <f t="shared" si="3"/>
        <v>0</v>
      </c>
    </row>
    <row r="154" spans="1:2" hidden="1" x14ac:dyDescent="0.3">
      <c r="A154" s="7">
        <v>119</v>
      </c>
      <c r="B154" s="3">
        <f t="shared" si="3"/>
        <v>19</v>
      </c>
    </row>
    <row r="155" spans="1:2" hidden="1" x14ac:dyDescent="0.3">
      <c r="A155" s="7">
        <v>104</v>
      </c>
      <c r="B155" s="3">
        <f t="shared" si="3"/>
        <v>4</v>
      </c>
    </row>
    <row r="156" spans="1:2" hidden="1" x14ac:dyDescent="0.3">
      <c r="A156" s="7">
        <v>132</v>
      </c>
      <c r="B156" s="3">
        <f t="shared" si="3"/>
        <v>32</v>
      </c>
    </row>
    <row r="157" spans="1:2" hidden="1" x14ac:dyDescent="0.3">
      <c r="A157" s="7">
        <v>144</v>
      </c>
      <c r="B157" s="3">
        <f t="shared" si="3"/>
        <v>44</v>
      </c>
    </row>
    <row r="158" spans="1:2" hidden="1" x14ac:dyDescent="0.3">
      <c r="A158" s="7">
        <v>104</v>
      </c>
      <c r="B158" s="3">
        <f t="shared" si="3"/>
        <v>4</v>
      </c>
    </row>
    <row r="159" spans="1:2" hidden="1" x14ac:dyDescent="0.3">
      <c r="A159" s="7">
        <v>106</v>
      </c>
      <c r="B159" s="3">
        <f t="shared" si="3"/>
        <v>6</v>
      </c>
    </row>
    <row r="160" spans="1:2" hidden="1" x14ac:dyDescent="0.3">
      <c r="A160" s="7">
        <v>108</v>
      </c>
      <c r="B160" s="3">
        <f t="shared" si="3"/>
        <v>8</v>
      </c>
    </row>
    <row r="161" spans="1:2" hidden="1" x14ac:dyDescent="0.3">
      <c r="A161" s="7">
        <v>110</v>
      </c>
      <c r="B161" s="3">
        <f t="shared" si="3"/>
        <v>10</v>
      </c>
    </row>
    <row r="162" spans="1:2" hidden="1" x14ac:dyDescent="0.3">
      <c r="A162" s="7">
        <v>60</v>
      </c>
      <c r="B162" s="3">
        <f t="shared" si="3"/>
        <v>0</v>
      </c>
    </row>
    <row r="163" spans="1:2" hidden="1" x14ac:dyDescent="0.3">
      <c r="A163" s="7">
        <v>105</v>
      </c>
      <c r="B163" s="3">
        <f t="shared" si="3"/>
        <v>5</v>
      </c>
    </row>
    <row r="164" spans="1:2" hidden="1" x14ac:dyDescent="0.3">
      <c r="A164" s="7">
        <v>128</v>
      </c>
      <c r="B164" s="3">
        <f t="shared" si="3"/>
        <v>28</v>
      </c>
    </row>
    <row r="165" spans="1:2" hidden="1" x14ac:dyDescent="0.3">
      <c r="A165" s="7">
        <v>92</v>
      </c>
      <c r="B165" s="3">
        <f t="shared" si="3"/>
        <v>0</v>
      </c>
    </row>
    <row r="166" spans="1:2" hidden="1" x14ac:dyDescent="0.3">
      <c r="A166" s="7">
        <v>116</v>
      </c>
      <c r="B166" s="3">
        <f t="shared" si="3"/>
        <v>16</v>
      </c>
    </row>
    <row r="167" spans="1:2" hidden="1" x14ac:dyDescent="0.3">
      <c r="A167" s="7">
        <v>120</v>
      </c>
      <c r="B167" s="3">
        <f t="shared" si="3"/>
        <v>20</v>
      </c>
    </row>
    <row r="168" spans="1:2" hidden="1" x14ac:dyDescent="0.3">
      <c r="A168" s="7">
        <v>133</v>
      </c>
      <c r="B168" s="3">
        <f t="shared" si="3"/>
        <v>33</v>
      </c>
    </row>
    <row r="169" spans="1:2" hidden="1" x14ac:dyDescent="0.3">
      <c r="A169" s="7">
        <v>123</v>
      </c>
      <c r="B169" s="3">
        <f t="shared" si="3"/>
        <v>23</v>
      </c>
    </row>
    <row r="170" spans="1:2" hidden="1" x14ac:dyDescent="0.3">
      <c r="A170" s="7">
        <v>108</v>
      </c>
      <c r="B170" s="3">
        <f t="shared" si="3"/>
        <v>8</v>
      </c>
    </row>
    <row r="171" spans="1:2" hidden="1" x14ac:dyDescent="0.3">
      <c r="A171" s="7">
        <v>89</v>
      </c>
      <c r="B171" s="3">
        <f t="shared" si="3"/>
        <v>0</v>
      </c>
    </row>
    <row r="172" spans="1:2" hidden="1" x14ac:dyDescent="0.3">
      <c r="A172" s="7">
        <v>68</v>
      </c>
      <c r="B172" s="3">
        <f t="shared" si="3"/>
        <v>0</v>
      </c>
    </row>
    <row r="173" spans="1:2" hidden="1" x14ac:dyDescent="0.3">
      <c r="A173" s="7">
        <v>79</v>
      </c>
      <c r="B173" s="3">
        <f t="shared" si="3"/>
        <v>0</v>
      </c>
    </row>
    <row r="174" spans="1:2" hidden="1" x14ac:dyDescent="0.3">
      <c r="A174" s="7">
        <v>87</v>
      </c>
      <c r="B174" s="3">
        <f t="shared" si="3"/>
        <v>0</v>
      </c>
    </row>
    <row r="175" spans="1:2" hidden="1" x14ac:dyDescent="0.3">
      <c r="A175" s="7">
        <v>67</v>
      </c>
      <c r="B175" s="3">
        <f t="shared" si="3"/>
        <v>0</v>
      </c>
    </row>
    <row r="176" spans="1:2" hidden="1" x14ac:dyDescent="0.3">
      <c r="A176" s="7">
        <v>95</v>
      </c>
      <c r="B176" s="3">
        <f t="shared" si="3"/>
        <v>0</v>
      </c>
    </row>
    <row r="177" spans="1:2" hidden="1" x14ac:dyDescent="0.3">
      <c r="A177" s="7">
        <v>80</v>
      </c>
      <c r="B177" s="3">
        <f t="shared" si="3"/>
        <v>0</v>
      </c>
    </row>
    <row r="178" spans="1:2" hidden="1" x14ac:dyDescent="0.3">
      <c r="A178" s="7">
        <v>98</v>
      </c>
      <c r="B178" s="3">
        <f t="shared" si="3"/>
        <v>0</v>
      </c>
    </row>
    <row r="179" spans="1:2" hidden="1" x14ac:dyDescent="0.3">
      <c r="A179" s="7">
        <v>82</v>
      </c>
      <c r="B179" s="3">
        <f t="shared" si="3"/>
        <v>0</v>
      </c>
    </row>
    <row r="180" spans="1:2" hidden="1" x14ac:dyDescent="0.3">
      <c r="A180" s="7">
        <v>102</v>
      </c>
      <c r="B180" s="3">
        <f t="shared" si="3"/>
        <v>2</v>
      </c>
    </row>
    <row r="181" spans="1:2" hidden="1" x14ac:dyDescent="0.3">
      <c r="A181" s="7">
        <v>107</v>
      </c>
      <c r="B181" s="3">
        <f t="shared" si="3"/>
        <v>7</v>
      </c>
    </row>
    <row r="182" spans="1:2" hidden="1" x14ac:dyDescent="0.3">
      <c r="A182" s="7">
        <v>106</v>
      </c>
      <c r="B182" s="3">
        <f t="shared" si="3"/>
        <v>6</v>
      </c>
    </row>
    <row r="183" spans="1:2" hidden="1" x14ac:dyDescent="0.3">
      <c r="A183" s="7">
        <v>115</v>
      </c>
      <c r="B183" s="3">
        <f t="shared" si="3"/>
        <v>15</v>
      </c>
    </row>
    <row r="184" spans="1:2" hidden="1" x14ac:dyDescent="0.3">
      <c r="A184" s="7">
        <v>117</v>
      </c>
      <c r="B184" s="3">
        <f t="shared" si="3"/>
        <v>17</v>
      </c>
    </row>
    <row r="185" spans="1:2" hidden="1" x14ac:dyDescent="0.3">
      <c r="A185" s="7">
        <v>119</v>
      </c>
      <c r="B185" s="3">
        <f t="shared" si="3"/>
        <v>19</v>
      </c>
    </row>
    <row r="186" spans="1:2" hidden="1" x14ac:dyDescent="0.3">
      <c r="A186" s="7">
        <v>117</v>
      </c>
      <c r="B186" s="3">
        <f t="shared" si="3"/>
        <v>17</v>
      </c>
    </row>
    <row r="187" spans="1:2" hidden="1" x14ac:dyDescent="0.3">
      <c r="A187" s="7">
        <v>113</v>
      </c>
      <c r="B187" s="3">
        <f t="shared" si="3"/>
        <v>13</v>
      </c>
    </row>
    <row r="188" spans="1:2" hidden="1" x14ac:dyDescent="0.3">
      <c r="A188" s="7">
        <v>81</v>
      </c>
      <c r="B188" s="3">
        <f t="shared" si="3"/>
        <v>0</v>
      </c>
    </row>
    <row r="189" spans="1:2" hidden="1" x14ac:dyDescent="0.3">
      <c r="A189" s="7">
        <v>112</v>
      </c>
      <c r="B189" s="3">
        <f t="shared" si="3"/>
        <v>12</v>
      </c>
    </row>
    <row r="190" spans="1:2" hidden="1" x14ac:dyDescent="0.3">
      <c r="A190" s="7">
        <v>77</v>
      </c>
      <c r="B190" s="3">
        <f t="shared" si="3"/>
        <v>0</v>
      </c>
    </row>
    <row r="191" spans="1:2" hidden="1" x14ac:dyDescent="0.3">
      <c r="A191" s="7">
        <v>100</v>
      </c>
      <c r="B191" s="3">
        <f t="shared" si="3"/>
        <v>0</v>
      </c>
    </row>
    <row r="192" spans="1:2" hidden="1" x14ac:dyDescent="0.3">
      <c r="A192" s="7">
        <v>38</v>
      </c>
      <c r="B192" s="3">
        <f t="shared" si="3"/>
        <v>0</v>
      </c>
    </row>
    <row r="193" spans="1:2" hidden="1" x14ac:dyDescent="0.3">
      <c r="A193" s="7">
        <v>87</v>
      </c>
      <c r="B193" s="3">
        <f t="shared" si="3"/>
        <v>0</v>
      </c>
    </row>
    <row r="194" spans="1:2" hidden="1" x14ac:dyDescent="0.3">
      <c r="A194" s="7">
        <v>121</v>
      </c>
      <c r="B194" s="3">
        <f t="shared" ref="B194:B257" si="4">MAX(0,A194-$E$6)</f>
        <v>21</v>
      </c>
    </row>
    <row r="195" spans="1:2" hidden="1" x14ac:dyDescent="0.3">
      <c r="A195" s="7">
        <v>80</v>
      </c>
      <c r="B195" s="3">
        <f t="shared" si="4"/>
        <v>0</v>
      </c>
    </row>
    <row r="196" spans="1:2" hidden="1" x14ac:dyDescent="0.3">
      <c r="A196" s="7">
        <v>51</v>
      </c>
      <c r="B196" s="3">
        <f t="shared" si="4"/>
        <v>0</v>
      </c>
    </row>
    <row r="197" spans="1:2" hidden="1" x14ac:dyDescent="0.3">
      <c r="A197" s="7">
        <v>126</v>
      </c>
      <c r="B197" s="3">
        <f t="shared" si="4"/>
        <v>26</v>
      </c>
    </row>
    <row r="198" spans="1:2" hidden="1" x14ac:dyDescent="0.3">
      <c r="A198" s="7">
        <v>99</v>
      </c>
      <c r="B198" s="3">
        <f t="shared" si="4"/>
        <v>0</v>
      </c>
    </row>
    <row r="199" spans="1:2" hidden="1" x14ac:dyDescent="0.3">
      <c r="A199" s="7">
        <v>127</v>
      </c>
      <c r="B199" s="3">
        <f t="shared" si="4"/>
        <v>27</v>
      </c>
    </row>
    <row r="200" spans="1:2" hidden="1" x14ac:dyDescent="0.3">
      <c r="A200" s="7">
        <v>116</v>
      </c>
      <c r="B200" s="3">
        <f t="shared" si="4"/>
        <v>16</v>
      </c>
    </row>
    <row r="201" spans="1:2" hidden="1" x14ac:dyDescent="0.3">
      <c r="A201" s="7">
        <v>57</v>
      </c>
      <c r="B201" s="3">
        <f t="shared" si="4"/>
        <v>0</v>
      </c>
    </row>
    <row r="202" spans="1:2" hidden="1" x14ac:dyDescent="0.3">
      <c r="A202" s="7">
        <v>99</v>
      </c>
      <c r="B202" s="3">
        <f t="shared" si="4"/>
        <v>0</v>
      </c>
    </row>
    <row r="203" spans="1:2" hidden="1" x14ac:dyDescent="0.3">
      <c r="A203" s="7">
        <v>86</v>
      </c>
      <c r="B203" s="3">
        <f t="shared" si="4"/>
        <v>0</v>
      </c>
    </row>
    <row r="204" spans="1:2" hidden="1" x14ac:dyDescent="0.3">
      <c r="A204" s="7">
        <v>60</v>
      </c>
      <c r="B204" s="3">
        <f t="shared" si="4"/>
        <v>0</v>
      </c>
    </row>
    <row r="205" spans="1:2" hidden="1" x14ac:dyDescent="0.3">
      <c r="A205" s="7">
        <v>98</v>
      </c>
      <c r="B205" s="3">
        <f t="shared" si="4"/>
        <v>0</v>
      </c>
    </row>
    <row r="206" spans="1:2" hidden="1" x14ac:dyDescent="0.3">
      <c r="A206" s="7">
        <v>69</v>
      </c>
      <c r="B206" s="3">
        <f t="shared" si="4"/>
        <v>0</v>
      </c>
    </row>
    <row r="207" spans="1:2" hidden="1" x14ac:dyDescent="0.3">
      <c r="A207" s="7">
        <v>82</v>
      </c>
      <c r="B207" s="3">
        <f t="shared" si="4"/>
        <v>0</v>
      </c>
    </row>
    <row r="208" spans="1:2" hidden="1" x14ac:dyDescent="0.3">
      <c r="A208" s="7">
        <v>49</v>
      </c>
      <c r="B208" s="3">
        <f t="shared" si="4"/>
        <v>0</v>
      </c>
    </row>
    <row r="209" spans="1:2" hidden="1" x14ac:dyDescent="0.3">
      <c r="A209" s="7">
        <v>102</v>
      </c>
      <c r="B209" s="3">
        <f t="shared" si="4"/>
        <v>2</v>
      </c>
    </row>
    <row r="210" spans="1:2" hidden="1" x14ac:dyDescent="0.3">
      <c r="A210" s="7">
        <v>100</v>
      </c>
      <c r="B210" s="3">
        <f t="shared" si="4"/>
        <v>0</v>
      </c>
    </row>
    <row r="211" spans="1:2" hidden="1" x14ac:dyDescent="0.3">
      <c r="A211" s="7">
        <v>117</v>
      </c>
      <c r="B211" s="3">
        <f t="shared" si="4"/>
        <v>17</v>
      </c>
    </row>
    <row r="212" spans="1:2" hidden="1" x14ac:dyDescent="0.3">
      <c r="A212" s="7">
        <v>142</v>
      </c>
      <c r="B212" s="3">
        <f t="shared" si="4"/>
        <v>42</v>
      </c>
    </row>
    <row r="213" spans="1:2" hidden="1" x14ac:dyDescent="0.3">
      <c r="A213" s="7">
        <v>88</v>
      </c>
      <c r="B213" s="3">
        <f t="shared" si="4"/>
        <v>0</v>
      </c>
    </row>
    <row r="214" spans="1:2" hidden="1" x14ac:dyDescent="0.3">
      <c r="A214" s="7">
        <v>82</v>
      </c>
      <c r="B214" s="3">
        <f t="shared" si="4"/>
        <v>0</v>
      </c>
    </row>
    <row r="215" spans="1:2" hidden="1" x14ac:dyDescent="0.3">
      <c r="A215" s="7">
        <v>110</v>
      </c>
      <c r="B215" s="3">
        <f t="shared" si="4"/>
        <v>10</v>
      </c>
    </row>
    <row r="216" spans="1:2" hidden="1" x14ac:dyDescent="0.3">
      <c r="A216" s="7">
        <v>112</v>
      </c>
      <c r="B216" s="3">
        <f t="shared" si="4"/>
        <v>12</v>
      </c>
    </row>
    <row r="217" spans="1:2" hidden="1" x14ac:dyDescent="0.3">
      <c r="A217" s="7">
        <v>114</v>
      </c>
      <c r="B217" s="3">
        <f t="shared" si="4"/>
        <v>14</v>
      </c>
    </row>
    <row r="218" spans="1:2" hidden="1" x14ac:dyDescent="0.3">
      <c r="A218" s="7">
        <v>73</v>
      </c>
      <c r="B218" s="3">
        <f t="shared" si="4"/>
        <v>0</v>
      </c>
    </row>
    <row r="219" spans="1:2" hidden="1" x14ac:dyDescent="0.3">
      <c r="A219" s="7">
        <v>72</v>
      </c>
      <c r="B219" s="3">
        <f t="shared" si="4"/>
        <v>0</v>
      </c>
    </row>
    <row r="220" spans="1:2" hidden="1" x14ac:dyDescent="0.3">
      <c r="A220" s="7">
        <v>105</v>
      </c>
      <c r="B220" s="3">
        <f t="shared" si="4"/>
        <v>5</v>
      </c>
    </row>
    <row r="221" spans="1:2" hidden="1" x14ac:dyDescent="0.3">
      <c r="A221" s="7">
        <v>86</v>
      </c>
      <c r="B221" s="3">
        <f t="shared" si="4"/>
        <v>0</v>
      </c>
    </row>
    <row r="222" spans="1:2" hidden="1" x14ac:dyDescent="0.3">
      <c r="A222" s="7">
        <v>105</v>
      </c>
      <c r="B222" s="3">
        <f t="shared" si="4"/>
        <v>5</v>
      </c>
    </row>
    <row r="223" spans="1:2" hidden="1" x14ac:dyDescent="0.3">
      <c r="A223" s="7">
        <v>79</v>
      </c>
      <c r="B223" s="3">
        <f t="shared" si="4"/>
        <v>0</v>
      </c>
    </row>
    <row r="224" spans="1:2" hidden="1" x14ac:dyDescent="0.3">
      <c r="A224" s="7">
        <v>52</v>
      </c>
      <c r="B224" s="3">
        <f t="shared" si="4"/>
        <v>0</v>
      </c>
    </row>
    <row r="225" spans="1:2" hidden="1" x14ac:dyDescent="0.3">
      <c r="A225" s="7">
        <v>104</v>
      </c>
      <c r="B225" s="3">
        <f t="shared" si="4"/>
        <v>4</v>
      </c>
    </row>
    <row r="226" spans="1:2" hidden="1" x14ac:dyDescent="0.3">
      <c r="A226" s="7">
        <v>177</v>
      </c>
      <c r="B226" s="3">
        <f t="shared" si="4"/>
        <v>77</v>
      </c>
    </row>
    <row r="227" spans="1:2" hidden="1" x14ac:dyDescent="0.3">
      <c r="A227" s="7">
        <v>86</v>
      </c>
      <c r="B227" s="3">
        <f t="shared" si="4"/>
        <v>0</v>
      </c>
    </row>
    <row r="228" spans="1:2" hidden="1" x14ac:dyDescent="0.3">
      <c r="A228" s="7">
        <v>111</v>
      </c>
      <c r="B228" s="3">
        <f t="shared" si="4"/>
        <v>11</v>
      </c>
    </row>
    <row r="229" spans="1:2" hidden="1" x14ac:dyDescent="0.3">
      <c r="A229" s="7">
        <v>115</v>
      </c>
      <c r="B229" s="3">
        <f t="shared" si="4"/>
        <v>15</v>
      </c>
    </row>
    <row r="230" spans="1:2" hidden="1" x14ac:dyDescent="0.3">
      <c r="A230" s="7">
        <v>65</v>
      </c>
      <c r="B230" s="3">
        <f t="shared" si="4"/>
        <v>0</v>
      </c>
    </row>
    <row r="231" spans="1:2" hidden="1" x14ac:dyDescent="0.3">
      <c r="A231" s="7">
        <v>123</v>
      </c>
      <c r="B231" s="3">
        <f t="shared" si="4"/>
        <v>23</v>
      </c>
    </row>
    <row r="232" spans="1:2" hidden="1" x14ac:dyDescent="0.3">
      <c r="A232" s="7">
        <v>99</v>
      </c>
      <c r="B232" s="3">
        <f t="shared" si="4"/>
        <v>0</v>
      </c>
    </row>
    <row r="233" spans="1:2" hidden="1" x14ac:dyDescent="0.3">
      <c r="A233" s="7">
        <v>112</v>
      </c>
      <c r="B233" s="3">
        <f t="shared" si="4"/>
        <v>12</v>
      </c>
    </row>
    <row r="234" spans="1:2" hidden="1" x14ac:dyDescent="0.3">
      <c r="A234" s="7">
        <v>84</v>
      </c>
      <c r="B234" s="3">
        <f t="shared" si="4"/>
        <v>0</v>
      </c>
    </row>
    <row r="235" spans="1:2" hidden="1" x14ac:dyDescent="0.3">
      <c r="A235" s="7">
        <v>97</v>
      </c>
      <c r="B235" s="3">
        <f t="shared" si="4"/>
        <v>0</v>
      </c>
    </row>
    <row r="236" spans="1:2" hidden="1" x14ac:dyDescent="0.3">
      <c r="A236" s="7">
        <v>63</v>
      </c>
      <c r="B236" s="3">
        <f t="shared" si="4"/>
        <v>0</v>
      </c>
    </row>
    <row r="237" spans="1:2" hidden="1" x14ac:dyDescent="0.3">
      <c r="A237" s="7">
        <v>84</v>
      </c>
      <c r="B237" s="3">
        <f t="shared" si="4"/>
        <v>0</v>
      </c>
    </row>
    <row r="238" spans="1:2" hidden="1" x14ac:dyDescent="0.3">
      <c r="A238" s="7">
        <v>69</v>
      </c>
      <c r="B238" s="3">
        <f t="shared" si="4"/>
        <v>0</v>
      </c>
    </row>
    <row r="239" spans="1:2" hidden="1" x14ac:dyDescent="0.3">
      <c r="A239" s="7">
        <v>85</v>
      </c>
      <c r="B239" s="3">
        <f t="shared" si="4"/>
        <v>0</v>
      </c>
    </row>
    <row r="240" spans="1:2" hidden="1" x14ac:dyDescent="0.3">
      <c r="A240" s="7">
        <v>79</v>
      </c>
      <c r="B240" s="3">
        <f t="shared" si="4"/>
        <v>0</v>
      </c>
    </row>
    <row r="241" spans="1:2" hidden="1" x14ac:dyDescent="0.3">
      <c r="A241" s="7">
        <v>132</v>
      </c>
      <c r="B241" s="3">
        <f t="shared" si="4"/>
        <v>32</v>
      </c>
    </row>
    <row r="242" spans="1:2" hidden="1" x14ac:dyDescent="0.3">
      <c r="A242" s="7">
        <v>128</v>
      </c>
      <c r="B242" s="3">
        <f t="shared" si="4"/>
        <v>28</v>
      </c>
    </row>
    <row r="243" spans="1:2" hidden="1" x14ac:dyDescent="0.3">
      <c r="A243" s="7">
        <v>95</v>
      </c>
      <c r="B243" s="3">
        <f t="shared" si="4"/>
        <v>0</v>
      </c>
    </row>
    <row r="244" spans="1:2" hidden="1" x14ac:dyDescent="0.3">
      <c r="A244" s="7">
        <v>91</v>
      </c>
      <c r="B244" s="3">
        <f t="shared" si="4"/>
        <v>0</v>
      </c>
    </row>
    <row r="245" spans="1:2" hidden="1" x14ac:dyDescent="0.3">
      <c r="A245" s="7">
        <v>85</v>
      </c>
      <c r="B245" s="3">
        <f t="shared" si="4"/>
        <v>0</v>
      </c>
    </row>
    <row r="246" spans="1:2" hidden="1" x14ac:dyDescent="0.3">
      <c r="A246" s="7">
        <v>99</v>
      </c>
      <c r="B246" s="3">
        <f t="shared" si="4"/>
        <v>0</v>
      </c>
    </row>
    <row r="247" spans="1:2" hidden="1" x14ac:dyDescent="0.3">
      <c r="A247" s="7">
        <v>78</v>
      </c>
      <c r="B247" s="3">
        <f t="shared" si="4"/>
        <v>0</v>
      </c>
    </row>
    <row r="248" spans="1:2" hidden="1" x14ac:dyDescent="0.3">
      <c r="A248" s="7">
        <v>123</v>
      </c>
      <c r="B248" s="3">
        <f t="shared" si="4"/>
        <v>23</v>
      </c>
    </row>
    <row r="249" spans="1:2" hidden="1" x14ac:dyDescent="0.3">
      <c r="A249" s="7">
        <v>111</v>
      </c>
      <c r="B249" s="3">
        <f t="shared" si="4"/>
        <v>11</v>
      </c>
    </row>
    <row r="250" spans="1:2" hidden="1" x14ac:dyDescent="0.3">
      <c r="A250" s="7">
        <v>51</v>
      </c>
      <c r="B250" s="3">
        <f t="shared" si="4"/>
        <v>0</v>
      </c>
    </row>
    <row r="251" spans="1:2" hidden="1" x14ac:dyDescent="0.3">
      <c r="A251" s="7">
        <v>103</v>
      </c>
      <c r="B251" s="3">
        <f t="shared" si="4"/>
        <v>3</v>
      </c>
    </row>
    <row r="252" spans="1:2" hidden="1" x14ac:dyDescent="0.3">
      <c r="A252" s="7">
        <v>131</v>
      </c>
      <c r="B252" s="3">
        <f t="shared" si="4"/>
        <v>31</v>
      </c>
    </row>
    <row r="253" spans="1:2" hidden="1" x14ac:dyDescent="0.3">
      <c r="A253" s="7">
        <v>159</v>
      </c>
      <c r="B253" s="3">
        <f t="shared" si="4"/>
        <v>59</v>
      </c>
    </row>
    <row r="254" spans="1:2" hidden="1" x14ac:dyDescent="0.3">
      <c r="A254" s="7">
        <v>52</v>
      </c>
      <c r="B254" s="3">
        <f t="shared" si="4"/>
        <v>0</v>
      </c>
    </row>
    <row r="255" spans="1:2" hidden="1" x14ac:dyDescent="0.3">
      <c r="A255" s="7">
        <v>76</v>
      </c>
      <c r="B255" s="3">
        <f t="shared" si="4"/>
        <v>0</v>
      </c>
    </row>
    <row r="256" spans="1:2" hidden="1" x14ac:dyDescent="0.3">
      <c r="A256" s="7">
        <v>103</v>
      </c>
      <c r="B256" s="3">
        <f t="shared" si="4"/>
        <v>3</v>
      </c>
    </row>
    <row r="257" spans="1:2" hidden="1" x14ac:dyDescent="0.3">
      <c r="A257" s="7">
        <v>106</v>
      </c>
      <c r="B257" s="3">
        <f t="shared" si="4"/>
        <v>6</v>
      </c>
    </row>
    <row r="258" spans="1:2" hidden="1" x14ac:dyDescent="0.3">
      <c r="A258" s="7">
        <v>76</v>
      </c>
      <c r="B258" s="3">
        <f t="shared" ref="B258:B321" si="5">MAX(0,A258-$E$6)</f>
        <v>0</v>
      </c>
    </row>
    <row r="259" spans="1:2" hidden="1" x14ac:dyDescent="0.3">
      <c r="A259" s="7">
        <v>152</v>
      </c>
      <c r="B259" s="3">
        <f t="shared" si="5"/>
        <v>52</v>
      </c>
    </row>
    <row r="260" spans="1:2" hidden="1" x14ac:dyDescent="0.3">
      <c r="A260" s="7">
        <v>101</v>
      </c>
      <c r="B260" s="3">
        <f t="shared" si="5"/>
        <v>1</v>
      </c>
    </row>
    <row r="261" spans="1:2" hidden="1" x14ac:dyDescent="0.3">
      <c r="A261" s="7">
        <v>102</v>
      </c>
      <c r="B261" s="3">
        <f t="shared" si="5"/>
        <v>2</v>
      </c>
    </row>
    <row r="262" spans="1:2" hidden="1" x14ac:dyDescent="0.3">
      <c r="A262" s="7">
        <v>104</v>
      </c>
      <c r="B262" s="3">
        <f t="shared" si="5"/>
        <v>4</v>
      </c>
    </row>
    <row r="263" spans="1:2" hidden="1" x14ac:dyDescent="0.3">
      <c r="A263" s="7">
        <v>100</v>
      </c>
      <c r="B263" s="3">
        <f t="shared" si="5"/>
        <v>0</v>
      </c>
    </row>
    <row r="264" spans="1:2" hidden="1" x14ac:dyDescent="0.3">
      <c r="A264" s="7">
        <v>85</v>
      </c>
      <c r="B264" s="3">
        <f t="shared" si="5"/>
        <v>0</v>
      </c>
    </row>
    <row r="265" spans="1:2" hidden="1" x14ac:dyDescent="0.3">
      <c r="A265" s="7">
        <v>68</v>
      </c>
      <c r="B265" s="3">
        <f t="shared" si="5"/>
        <v>0</v>
      </c>
    </row>
    <row r="266" spans="1:2" hidden="1" x14ac:dyDescent="0.3">
      <c r="A266" s="7">
        <v>96</v>
      </c>
      <c r="B266" s="3">
        <f t="shared" si="5"/>
        <v>0</v>
      </c>
    </row>
    <row r="267" spans="1:2" hidden="1" x14ac:dyDescent="0.3">
      <c r="A267" s="7">
        <v>89</v>
      </c>
      <c r="B267" s="3">
        <f t="shared" si="5"/>
        <v>0</v>
      </c>
    </row>
    <row r="268" spans="1:2" hidden="1" x14ac:dyDescent="0.3">
      <c r="A268" s="7">
        <v>65</v>
      </c>
      <c r="B268" s="3">
        <f t="shared" si="5"/>
        <v>0</v>
      </c>
    </row>
    <row r="269" spans="1:2" hidden="1" x14ac:dyDescent="0.3">
      <c r="A269" s="7">
        <v>123</v>
      </c>
      <c r="B269" s="3">
        <f t="shared" si="5"/>
        <v>23</v>
      </c>
    </row>
    <row r="270" spans="1:2" hidden="1" x14ac:dyDescent="0.3">
      <c r="A270" s="7">
        <v>123</v>
      </c>
      <c r="B270" s="3">
        <f t="shared" si="5"/>
        <v>23</v>
      </c>
    </row>
    <row r="271" spans="1:2" hidden="1" x14ac:dyDescent="0.3">
      <c r="A271" s="7">
        <v>90</v>
      </c>
      <c r="B271" s="3">
        <f t="shared" si="5"/>
        <v>0</v>
      </c>
    </row>
    <row r="272" spans="1:2" hidden="1" x14ac:dyDescent="0.3">
      <c r="A272" s="7">
        <v>109</v>
      </c>
      <c r="B272" s="3">
        <f t="shared" si="5"/>
        <v>9</v>
      </c>
    </row>
    <row r="273" spans="1:2" hidden="1" x14ac:dyDescent="0.3">
      <c r="A273" s="7">
        <v>157</v>
      </c>
      <c r="B273" s="3">
        <f t="shared" si="5"/>
        <v>57</v>
      </c>
    </row>
    <row r="274" spans="1:2" hidden="1" x14ac:dyDescent="0.3">
      <c r="A274" s="7">
        <v>119</v>
      </c>
      <c r="B274" s="3">
        <f t="shared" si="5"/>
        <v>19</v>
      </c>
    </row>
    <row r="275" spans="1:2" hidden="1" x14ac:dyDescent="0.3">
      <c r="A275" s="7">
        <v>94</v>
      </c>
      <c r="B275" s="3">
        <f t="shared" si="5"/>
        <v>0</v>
      </c>
    </row>
    <row r="276" spans="1:2" hidden="1" x14ac:dyDescent="0.3">
      <c r="A276" s="7">
        <v>114</v>
      </c>
      <c r="B276" s="3">
        <f t="shared" si="5"/>
        <v>14</v>
      </c>
    </row>
    <row r="277" spans="1:2" hidden="1" x14ac:dyDescent="0.3">
      <c r="A277" s="7">
        <v>78</v>
      </c>
      <c r="B277" s="3">
        <f t="shared" si="5"/>
        <v>0</v>
      </c>
    </row>
    <row r="278" spans="1:2" hidden="1" x14ac:dyDescent="0.3">
      <c r="A278" s="7">
        <v>75</v>
      </c>
      <c r="B278" s="3">
        <f t="shared" si="5"/>
        <v>0</v>
      </c>
    </row>
    <row r="279" spans="1:2" hidden="1" x14ac:dyDescent="0.3">
      <c r="A279" s="7">
        <v>105</v>
      </c>
      <c r="B279" s="3">
        <f t="shared" si="5"/>
        <v>5</v>
      </c>
    </row>
    <row r="280" spans="1:2" hidden="1" x14ac:dyDescent="0.3">
      <c r="A280" s="7">
        <v>134</v>
      </c>
      <c r="B280" s="3">
        <f t="shared" si="5"/>
        <v>34</v>
      </c>
    </row>
    <row r="281" spans="1:2" hidden="1" x14ac:dyDescent="0.3">
      <c r="A281" s="7">
        <v>120</v>
      </c>
      <c r="B281" s="3">
        <f t="shared" si="5"/>
        <v>20</v>
      </c>
    </row>
    <row r="282" spans="1:2" hidden="1" x14ac:dyDescent="0.3">
      <c r="A282" s="7">
        <v>68</v>
      </c>
      <c r="B282" s="3">
        <f t="shared" si="5"/>
        <v>0</v>
      </c>
    </row>
    <row r="283" spans="1:2" hidden="1" x14ac:dyDescent="0.3">
      <c r="A283" s="7">
        <v>98</v>
      </c>
      <c r="B283" s="3">
        <f t="shared" si="5"/>
        <v>0</v>
      </c>
    </row>
    <row r="284" spans="1:2" hidden="1" x14ac:dyDescent="0.3">
      <c r="A284" s="7">
        <v>85</v>
      </c>
      <c r="B284" s="3">
        <f t="shared" si="5"/>
        <v>0</v>
      </c>
    </row>
    <row r="285" spans="1:2" hidden="1" x14ac:dyDescent="0.3">
      <c r="A285" s="7">
        <v>141</v>
      </c>
      <c r="B285" s="3">
        <f t="shared" si="5"/>
        <v>41</v>
      </c>
    </row>
    <row r="286" spans="1:2" hidden="1" x14ac:dyDescent="0.3">
      <c r="A286" s="7">
        <v>84</v>
      </c>
      <c r="B286" s="3">
        <f t="shared" si="5"/>
        <v>0</v>
      </c>
    </row>
    <row r="287" spans="1:2" hidden="1" x14ac:dyDescent="0.3">
      <c r="A287" s="7">
        <v>95</v>
      </c>
      <c r="B287" s="3">
        <f t="shared" si="5"/>
        <v>0</v>
      </c>
    </row>
    <row r="288" spans="1:2" hidden="1" x14ac:dyDescent="0.3">
      <c r="A288" s="7">
        <v>27</v>
      </c>
      <c r="B288" s="3">
        <f t="shared" si="5"/>
        <v>0</v>
      </c>
    </row>
    <row r="289" spans="1:2" hidden="1" x14ac:dyDescent="0.3">
      <c r="A289" s="7">
        <v>63</v>
      </c>
      <c r="B289" s="3">
        <f t="shared" si="5"/>
        <v>0</v>
      </c>
    </row>
    <row r="290" spans="1:2" hidden="1" x14ac:dyDescent="0.3">
      <c r="A290" s="7">
        <v>91</v>
      </c>
      <c r="B290" s="3">
        <f t="shared" si="5"/>
        <v>0</v>
      </c>
    </row>
    <row r="291" spans="1:2" hidden="1" x14ac:dyDescent="0.3">
      <c r="A291" s="7">
        <v>60</v>
      </c>
      <c r="B291" s="3">
        <f t="shared" si="5"/>
        <v>0</v>
      </c>
    </row>
    <row r="292" spans="1:2" hidden="1" x14ac:dyDescent="0.3">
      <c r="A292" s="7">
        <v>85</v>
      </c>
      <c r="B292" s="3">
        <f t="shared" si="5"/>
        <v>0</v>
      </c>
    </row>
    <row r="293" spans="1:2" hidden="1" x14ac:dyDescent="0.3">
      <c r="A293" s="7">
        <v>101</v>
      </c>
      <c r="B293" s="3">
        <f t="shared" si="5"/>
        <v>1</v>
      </c>
    </row>
    <row r="294" spans="1:2" hidden="1" x14ac:dyDescent="0.3">
      <c r="A294" s="7">
        <v>52</v>
      </c>
      <c r="B294" s="3">
        <f t="shared" si="5"/>
        <v>0</v>
      </c>
    </row>
    <row r="295" spans="1:2" hidden="1" x14ac:dyDescent="0.3">
      <c r="A295" s="7">
        <v>111</v>
      </c>
      <c r="B295" s="3">
        <f t="shared" si="5"/>
        <v>11</v>
      </c>
    </row>
    <row r="296" spans="1:2" hidden="1" x14ac:dyDescent="0.3">
      <c r="A296" s="7">
        <v>117</v>
      </c>
      <c r="B296" s="3">
        <f t="shared" si="5"/>
        <v>17</v>
      </c>
    </row>
    <row r="297" spans="1:2" hidden="1" x14ac:dyDescent="0.3">
      <c r="A297" s="7">
        <v>80</v>
      </c>
      <c r="B297" s="3">
        <f t="shared" si="5"/>
        <v>0</v>
      </c>
    </row>
    <row r="298" spans="1:2" hidden="1" x14ac:dyDescent="0.3">
      <c r="A298" s="7">
        <v>116</v>
      </c>
      <c r="B298" s="3">
        <f t="shared" si="5"/>
        <v>16</v>
      </c>
    </row>
    <row r="299" spans="1:2" hidden="1" x14ac:dyDescent="0.3">
      <c r="A299" s="7">
        <v>90</v>
      </c>
      <c r="B299" s="3">
        <f t="shared" si="5"/>
        <v>0</v>
      </c>
    </row>
    <row r="300" spans="1:2" hidden="1" x14ac:dyDescent="0.3">
      <c r="A300" s="7">
        <v>77</v>
      </c>
      <c r="B300" s="3">
        <f t="shared" si="5"/>
        <v>0</v>
      </c>
    </row>
    <row r="301" spans="1:2" hidden="1" x14ac:dyDescent="0.3">
      <c r="A301" s="7">
        <v>88</v>
      </c>
      <c r="B301" s="3">
        <f t="shared" si="5"/>
        <v>0</v>
      </c>
    </row>
    <row r="302" spans="1:2" hidden="1" x14ac:dyDescent="0.3">
      <c r="A302" s="7">
        <v>134</v>
      </c>
      <c r="B302" s="3">
        <f t="shared" si="5"/>
        <v>34</v>
      </c>
    </row>
    <row r="303" spans="1:2" hidden="1" x14ac:dyDescent="0.3">
      <c r="A303" s="7">
        <v>74</v>
      </c>
      <c r="B303" s="3">
        <f t="shared" si="5"/>
        <v>0</v>
      </c>
    </row>
    <row r="304" spans="1:2" hidden="1" x14ac:dyDescent="0.3">
      <c r="A304" s="7">
        <v>99</v>
      </c>
      <c r="B304" s="3">
        <f t="shared" si="5"/>
        <v>0</v>
      </c>
    </row>
    <row r="305" spans="1:2" hidden="1" x14ac:dyDescent="0.3">
      <c r="A305" s="7">
        <v>99</v>
      </c>
      <c r="B305" s="3">
        <f t="shared" si="5"/>
        <v>0</v>
      </c>
    </row>
    <row r="306" spans="1:2" hidden="1" x14ac:dyDescent="0.3">
      <c r="A306" s="7">
        <v>106</v>
      </c>
      <c r="B306" s="3">
        <f t="shared" si="5"/>
        <v>6</v>
      </c>
    </row>
    <row r="307" spans="1:2" hidden="1" x14ac:dyDescent="0.3">
      <c r="A307" s="7">
        <v>116</v>
      </c>
      <c r="B307" s="3">
        <f t="shared" si="5"/>
        <v>16</v>
      </c>
    </row>
    <row r="308" spans="1:2" hidden="1" x14ac:dyDescent="0.3">
      <c r="A308" s="7">
        <v>90</v>
      </c>
      <c r="B308" s="3">
        <f t="shared" si="5"/>
        <v>0</v>
      </c>
    </row>
    <row r="309" spans="1:2" hidden="1" x14ac:dyDescent="0.3">
      <c r="A309" s="7">
        <v>101</v>
      </c>
      <c r="B309" s="3">
        <f t="shared" si="5"/>
        <v>1</v>
      </c>
    </row>
    <row r="310" spans="1:2" hidden="1" x14ac:dyDescent="0.3">
      <c r="A310" s="7">
        <v>52</v>
      </c>
      <c r="B310" s="3">
        <f t="shared" si="5"/>
        <v>0</v>
      </c>
    </row>
    <row r="311" spans="1:2" hidden="1" x14ac:dyDescent="0.3">
      <c r="A311" s="7">
        <v>87</v>
      </c>
      <c r="B311" s="3">
        <f t="shared" si="5"/>
        <v>0</v>
      </c>
    </row>
    <row r="312" spans="1:2" hidden="1" x14ac:dyDescent="0.3">
      <c r="A312" s="7">
        <v>119</v>
      </c>
      <c r="B312" s="3">
        <f t="shared" si="5"/>
        <v>19</v>
      </c>
    </row>
    <row r="313" spans="1:2" hidden="1" x14ac:dyDescent="0.3">
      <c r="A313" s="7">
        <v>74</v>
      </c>
      <c r="B313" s="3">
        <f t="shared" si="5"/>
        <v>0</v>
      </c>
    </row>
    <row r="314" spans="1:2" hidden="1" x14ac:dyDescent="0.3">
      <c r="A314" s="7">
        <v>77</v>
      </c>
      <c r="B314" s="3">
        <f t="shared" si="5"/>
        <v>0</v>
      </c>
    </row>
    <row r="315" spans="1:2" hidden="1" x14ac:dyDescent="0.3">
      <c r="A315" s="7">
        <v>74</v>
      </c>
      <c r="B315" s="3">
        <f t="shared" si="5"/>
        <v>0</v>
      </c>
    </row>
    <row r="316" spans="1:2" hidden="1" x14ac:dyDescent="0.3">
      <c r="A316" s="7">
        <v>102</v>
      </c>
      <c r="B316" s="3">
        <f t="shared" si="5"/>
        <v>2</v>
      </c>
    </row>
    <row r="317" spans="1:2" hidden="1" x14ac:dyDescent="0.3">
      <c r="A317" s="7">
        <v>131</v>
      </c>
      <c r="B317" s="3">
        <f t="shared" si="5"/>
        <v>31</v>
      </c>
    </row>
    <row r="318" spans="1:2" hidden="1" x14ac:dyDescent="0.3">
      <c r="A318" s="7">
        <v>114</v>
      </c>
      <c r="B318" s="3">
        <f t="shared" si="5"/>
        <v>14</v>
      </c>
    </row>
    <row r="319" spans="1:2" hidden="1" x14ac:dyDescent="0.3">
      <c r="A319" s="7">
        <v>95</v>
      </c>
      <c r="B319" s="3">
        <f t="shared" si="5"/>
        <v>0</v>
      </c>
    </row>
    <row r="320" spans="1:2" hidden="1" x14ac:dyDescent="0.3">
      <c r="A320" s="7">
        <v>171</v>
      </c>
      <c r="B320" s="3">
        <f t="shared" si="5"/>
        <v>71</v>
      </c>
    </row>
    <row r="321" spans="1:2" hidden="1" x14ac:dyDescent="0.3">
      <c r="A321" s="7">
        <v>88</v>
      </c>
      <c r="B321" s="3">
        <f t="shared" si="5"/>
        <v>0</v>
      </c>
    </row>
    <row r="322" spans="1:2" hidden="1" x14ac:dyDescent="0.3">
      <c r="A322" s="7">
        <v>162</v>
      </c>
      <c r="B322" s="3">
        <f t="shared" ref="B322:B385" si="6">MAX(0,A322-$E$6)</f>
        <v>62</v>
      </c>
    </row>
    <row r="323" spans="1:2" hidden="1" x14ac:dyDescent="0.3">
      <c r="A323" s="7">
        <v>56</v>
      </c>
      <c r="B323" s="3">
        <f t="shared" si="6"/>
        <v>0</v>
      </c>
    </row>
    <row r="324" spans="1:2" hidden="1" x14ac:dyDescent="0.3">
      <c r="A324" s="7">
        <v>46</v>
      </c>
      <c r="B324" s="3">
        <f t="shared" si="6"/>
        <v>0</v>
      </c>
    </row>
    <row r="325" spans="1:2" hidden="1" x14ac:dyDescent="0.3">
      <c r="A325" s="7">
        <v>162</v>
      </c>
      <c r="B325" s="3">
        <f t="shared" si="6"/>
        <v>62</v>
      </c>
    </row>
    <row r="326" spans="1:2" hidden="1" x14ac:dyDescent="0.3">
      <c r="A326" s="7">
        <v>47</v>
      </c>
      <c r="B326" s="3">
        <f t="shared" si="6"/>
        <v>0</v>
      </c>
    </row>
    <row r="327" spans="1:2" hidden="1" x14ac:dyDescent="0.3">
      <c r="A327" s="7">
        <v>94</v>
      </c>
      <c r="B327" s="3">
        <f t="shared" si="6"/>
        <v>0</v>
      </c>
    </row>
    <row r="328" spans="1:2" hidden="1" x14ac:dyDescent="0.3">
      <c r="A328" s="7">
        <v>71</v>
      </c>
      <c r="B328" s="3">
        <f t="shared" si="6"/>
        <v>0</v>
      </c>
    </row>
    <row r="329" spans="1:2" hidden="1" x14ac:dyDescent="0.3">
      <c r="A329" s="7">
        <v>137</v>
      </c>
      <c r="B329" s="3">
        <f t="shared" si="6"/>
        <v>37</v>
      </c>
    </row>
    <row r="330" spans="1:2" hidden="1" x14ac:dyDescent="0.3">
      <c r="A330" s="7">
        <v>78</v>
      </c>
      <c r="B330" s="3">
        <f t="shared" si="6"/>
        <v>0</v>
      </c>
    </row>
    <row r="331" spans="1:2" hidden="1" x14ac:dyDescent="0.3">
      <c r="A331" s="7">
        <v>53</v>
      </c>
      <c r="B331" s="3">
        <f t="shared" si="6"/>
        <v>0</v>
      </c>
    </row>
    <row r="332" spans="1:2" hidden="1" x14ac:dyDescent="0.3">
      <c r="A332" s="7">
        <v>139</v>
      </c>
      <c r="B332" s="3">
        <f t="shared" si="6"/>
        <v>39</v>
      </c>
    </row>
    <row r="333" spans="1:2" hidden="1" x14ac:dyDescent="0.3">
      <c r="A333" s="7">
        <v>96</v>
      </c>
      <c r="B333" s="3">
        <f t="shared" si="6"/>
        <v>0</v>
      </c>
    </row>
    <row r="334" spans="1:2" hidden="1" x14ac:dyDescent="0.3">
      <c r="A334" s="7">
        <v>97</v>
      </c>
      <c r="B334" s="3">
        <f t="shared" si="6"/>
        <v>0</v>
      </c>
    </row>
    <row r="335" spans="1:2" hidden="1" x14ac:dyDescent="0.3">
      <c r="A335" s="7">
        <v>125</v>
      </c>
      <c r="B335" s="3">
        <f t="shared" si="6"/>
        <v>25</v>
      </c>
    </row>
    <row r="336" spans="1:2" hidden="1" x14ac:dyDescent="0.3">
      <c r="A336" s="7">
        <v>101</v>
      </c>
      <c r="B336" s="3">
        <f t="shared" si="6"/>
        <v>1</v>
      </c>
    </row>
    <row r="337" spans="1:2" hidden="1" x14ac:dyDescent="0.3">
      <c r="A337" s="7">
        <v>117</v>
      </c>
      <c r="B337" s="3">
        <f t="shared" si="6"/>
        <v>17</v>
      </c>
    </row>
    <row r="338" spans="1:2" hidden="1" x14ac:dyDescent="0.3">
      <c r="A338" s="7">
        <v>100</v>
      </c>
      <c r="B338" s="3">
        <f t="shared" si="6"/>
        <v>0</v>
      </c>
    </row>
    <row r="339" spans="1:2" hidden="1" x14ac:dyDescent="0.3">
      <c r="A339" s="7">
        <v>81</v>
      </c>
      <c r="B339" s="3">
        <f t="shared" si="6"/>
        <v>0</v>
      </c>
    </row>
    <row r="340" spans="1:2" hidden="1" x14ac:dyDescent="0.3">
      <c r="A340" s="7">
        <v>81</v>
      </c>
      <c r="B340" s="3">
        <f t="shared" si="6"/>
        <v>0</v>
      </c>
    </row>
    <row r="341" spans="1:2" hidden="1" x14ac:dyDescent="0.3">
      <c r="A341" s="7">
        <v>98</v>
      </c>
      <c r="B341" s="3">
        <f t="shared" si="6"/>
        <v>0</v>
      </c>
    </row>
    <row r="342" spans="1:2" hidden="1" x14ac:dyDescent="0.3">
      <c r="A342" s="7">
        <v>42</v>
      </c>
      <c r="B342" s="3">
        <f t="shared" si="6"/>
        <v>0</v>
      </c>
    </row>
    <row r="343" spans="1:2" hidden="1" x14ac:dyDescent="0.3">
      <c r="A343" s="7">
        <v>104</v>
      </c>
      <c r="B343" s="3">
        <f t="shared" si="6"/>
        <v>4</v>
      </c>
    </row>
    <row r="344" spans="1:2" hidden="1" x14ac:dyDescent="0.3">
      <c r="A344" s="7">
        <v>118</v>
      </c>
      <c r="B344" s="3">
        <f t="shared" si="6"/>
        <v>18</v>
      </c>
    </row>
    <row r="345" spans="1:2" hidden="1" x14ac:dyDescent="0.3">
      <c r="A345" s="7">
        <v>102</v>
      </c>
      <c r="B345" s="3">
        <f t="shared" si="6"/>
        <v>2</v>
      </c>
    </row>
    <row r="346" spans="1:2" hidden="1" x14ac:dyDescent="0.3">
      <c r="A346" s="7">
        <v>93</v>
      </c>
      <c r="B346" s="3">
        <f t="shared" si="6"/>
        <v>0</v>
      </c>
    </row>
    <row r="347" spans="1:2" hidden="1" x14ac:dyDescent="0.3">
      <c r="A347" s="7">
        <v>78</v>
      </c>
      <c r="B347" s="3">
        <f t="shared" si="6"/>
        <v>0</v>
      </c>
    </row>
    <row r="348" spans="1:2" hidden="1" x14ac:dyDescent="0.3">
      <c r="A348" s="7">
        <v>72</v>
      </c>
      <c r="B348" s="3">
        <f t="shared" si="6"/>
        <v>0</v>
      </c>
    </row>
    <row r="349" spans="1:2" hidden="1" x14ac:dyDescent="0.3">
      <c r="A349" s="7">
        <v>98</v>
      </c>
      <c r="B349" s="3">
        <f t="shared" si="6"/>
        <v>0</v>
      </c>
    </row>
    <row r="350" spans="1:2" hidden="1" x14ac:dyDescent="0.3">
      <c r="A350" s="7">
        <v>120</v>
      </c>
      <c r="B350" s="3">
        <f t="shared" si="6"/>
        <v>20</v>
      </c>
    </row>
    <row r="351" spans="1:2" hidden="1" x14ac:dyDescent="0.3">
      <c r="A351" s="7">
        <v>64</v>
      </c>
      <c r="B351" s="3">
        <f t="shared" si="6"/>
        <v>0</v>
      </c>
    </row>
    <row r="352" spans="1:2" hidden="1" x14ac:dyDescent="0.3">
      <c r="A352" s="7">
        <v>143</v>
      </c>
      <c r="B352" s="3">
        <f t="shared" si="6"/>
        <v>43</v>
      </c>
    </row>
    <row r="353" spans="1:2" hidden="1" x14ac:dyDescent="0.3">
      <c r="A353" s="7">
        <v>123</v>
      </c>
      <c r="B353" s="3">
        <f t="shared" si="6"/>
        <v>23</v>
      </c>
    </row>
    <row r="354" spans="1:2" hidden="1" x14ac:dyDescent="0.3">
      <c r="A354" s="7">
        <v>92</v>
      </c>
      <c r="B354" s="3">
        <f t="shared" si="6"/>
        <v>0</v>
      </c>
    </row>
    <row r="355" spans="1:2" hidden="1" x14ac:dyDescent="0.3">
      <c r="A355" s="7">
        <v>64</v>
      </c>
      <c r="B355" s="3">
        <f t="shared" si="6"/>
        <v>0</v>
      </c>
    </row>
    <row r="356" spans="1:2" hidden="1" x14ac:dyDescent="0.3">
      <c r="A356" s="7">
        <v>135</v>
      </c>
      <c r="B356" s="3">
        <f t="shared" si="6"/>
        <v>35</v>
      </c>
    </row>
    <row r="357" spans="1:2" hidden="1" x14ac:dyDescent="0.3">
      <c r="A357" s="7">
        <v>115</v>
      </c>
      <c r="B357" s="3">
        <f t="shared" si="6"/>
        <v>15</v>
      </c>
    </row>
    <row r="358" spans="1:2" hidden="1" x14ac:dyDescent="0.3">
      <c r="A358" s="7">
        <v>73</v>
      </c>
      <c r="B358" s="3">
        <f t="shared" si="6"/>
        <v>0</v>
      </c>
    </row>
    <row r="359" spans="1:2" hidden="1" x14ac:dyDescent="0.3">
      <c r="A359" s="7">
        <v>144</v>
      </c>
      <c r="B359" s="3">
        <f t="shared" si="6"/>
        <v>44</v>
      </c>
    </row>
    <row r="360" spans="1:2" hidden="1" x14ac:dyDescent="0.3">
      <c r="A360" s="7">
        <v>104</v>
      </c>
      <c r="B360" s="3">
        <f t="shared" si="6"/>
        <v>4</v>
      </c>
    </row>
    <row r="361" spans="1:2" hidden="1" x14ac:dyDescent="0.3">
      <c r="A361" s="7">
        <v>120</v>
      </c>
      <c r="B361" s="3">
        <f t="shared" si="6"/>
        <v>20</v>
      </c>
    </row>
    <row r="362" spans="1:2" hidden="1" x14ac:dyDescent="0.3">
      <c r="A362" s="7">
        <v>112</v>
      </c>
      <c r="B362" s="3">
        <f t="shared" si="6"/>
        <v>12</v>
      </c>
    </row>
    <row r="363" spans="1:2" hidden="1" x14ac:dyDescent="0.3">
      <c r="A363" s="7">
        <v>86</v>
      </c>
      <c r="B363" s="3">
        <f t="shared" si="6"/>
        <v>0</v>
      </c>
    </row>
    <row r="364" spans="1:2" hidden="1" x14ac:dyDescent="0.3">
      <c r="A364" s="7">
        <v>81</v>
      </c>
      <c r="B364" s="3">
        <f t="shared" si="6"/>
        <v>0</v>
      </c>
    </row>
    <row r="365" spans="1:2" hidden="1" x14ac:dyDescent="0.3">
      <c r="A365" s="7">
        <v>43</v>
      </c>
      <c r="B365" s="3">
        <f t="shared" si="6"/>
        <v>0</v>
      </c>
    </row>
    <row r="366" spans="1:2" hidden="1" x14ac:dyDescent="0.3">
      <c r="A366" s="7">
        <v>160</v>
      </c>
      <c r="B366" s="3">
        <f t="shared" si="6"/>
        <v>60</v>
      </c>
    </row>
    <row r="367" spans="1:2" hidden="1" x14ac:dyDescent="0.3">
      <c r="A367" s="7">
        <v>110</v>
      </c>
      <c r="B367" s="3">
        <f t="shared" si="6"/>
        <v>10</v>
      </c>
    </row>
    <row r="368" spans="1:2" hidden="1" x14ac:dyDescent="0.3">
      <c r="A368" s="7">
        <v>138</v>
      </c>
      <c r="B368" s="3">
        <f t="shared" si="6"/>
        <v>38</v>
      </c>
    </row>
    <row r="369" spans="1:2" hidden="1" x14ac:dyDescent="0.3">
      <c r="A369" s="7">
        <v>45</v>
      </c>
      <c r="B369" s="3">
        <f t="shared" si="6"/>
        <v>0</v>
      </c>
    </row>
    <row r="370" spans="1:2" hidden="1" x14ac:dyDescent="0.3">
      <c r="A370" s="7">
        <v>124</v>
      </c>
      <c r="B370" s="3">
        <f t="shared" si="6"/>
        <v>24</v>
      </c>
    </row>
    <row r="371" spans="1:2" hidden="1" x14ac:dyDescent="0.3">
      <c r="A371" s="7">
        <v>113</v>
      </c>
      <c r="B371" s="3">
        <f t="shared" si="6"/>
        <v>13</v>
      </c>
    </row>
    <row r="372" spans="1:2" hidden="1" x14ac:dyDescent="0.3">
      <c r="A372" s="7">
        <v>51</v>
      </c>
      <c r="B372" s="3">
        <f t="shared" si="6"/>
        <v>0</v>
      </c>
    </row>
    <row r="373" spans="1:2" hidden="1" x14ac:dyDescent="0.3">
      <c r="A373" s="7">
        <v>86</v>
      </c>
      <c r="B373" s="3">
        <f t="shared" si="6"/>
        <v>0</v>
      </c>
    </row>
    <row r="374" spans="1:2" hidden="1" x14ac:dyDescent="0.3">
      <c r="A374" s="7">
        <v>86</v>
      </c>
      <c r="B374" s="3">
        <f t="shared" si="6"/>
        <v>0</v>
      </c>
    </row>
    <row r="375" spans="1:2" hidden="1" x14ac:dyDescent="0.3">
      <c r="A375" s="7">
        <v>116</v>
      </c>
      <c r="B375" s="3">
        <f t="shared" si="6"/>
        <v>16</v>
      </c>
    </row>
    <row r="376" spans="1:2" hidden="1" x14ac:dyDescent="0.3">
      <c r="A376" s="7">
        <v>93</v>
      </c>
      <c r="B376" s="3">
        <f t="shared" si="6"/>
        <v>0</v>
      </c>
    </row>
    <row r="377" spans="1:2" hidden="1" x14ac:dyDescent="0.3">
      <c r="A377" s="7">
        <v>129</v>
      </c>
      <c r="B377" s="3">
        <f t="shared" si="6"/>
        <v>29</v>
      </c>
    </row>
    <row r="378" spans="1:2" hidden="1" x14ac:dyDescent="0.3">
      <c r="A378" s="7">
        <v>122</v>
      </c>
      <c r="B378" s="3">
        <f t="shared" si="6"/>
        <v>22</v>
      </c>
    </row>
    <row r="379" spans="1:2" hidden="1" x14ac:dyDescent="0.3">
      <c r="A379" s="7">
        <v>94</v>
      </c>
      <c r="B379" s="3">
        <f t="shared" si="6"/>
        <v>0</v>
      </c>
    </row>
    <row r="380" spans="1:2" hidden="1" x14ac:dyDescent="0.3">
      <c r="A380" s="7">
        <v>107</v>
      </c>
      <c r="B380" s="3">
        <f t="shared" si="6"/>
        <v>7</v>
      </c>
    </row>
    <row r="381" spans="1:2" hidden="1" x14ac:dyDescent="0.3">
      <c r="A381" s="7">
        <v>115</v>
      </c>
      <c r="B381" s="3">
        <f t="shared" si="6"/>
        <v>15</v>
      </c>
    </row>
    <row r="382" spans="1:2" hidden="1" x14ac:dyDescent="0.3">
      <c r="A382" s="7">
        <v>48</v>
      </c>
      <c r="B382" s="3">
        <f t="shared" si="6"/>
        <v>0</v>
      </c>
    </row>
    <row r="383" spans="1:2" hidden="1" x14ac:dyDescent="0.3">
      <c r="A383" s="7">
        <v>85</v>
      </c>
      <c r="B383" s="3">
        <f t="shared" si="6"/>
        <v>0</v>
      </c>
    </row>
    <row r="384" spans="1:2" hidden="1" x14ac:dyDescent="0.3">
      <c r="A384" s="7">
        <v>116</v>
      </c>
      <c r="B384" s="3">
        <f t="shared" si="6"/>
        <v>16</v>
      </c>
    </row>
    <row r="385" spans="1:2" hidden="1" x14ac:dyDescent="0.3">
      <c r="A385" s="7">
        <v>92</v>
      </c>
      <c r="B385" s="3">
        <f t="shared" si="6"/>
        <v>0</v>
      </c>
    </row>
    <row r="386" spans="1:2" hidden="1" x14ac:dyDescent="0.3">
      <c r="A386" s="7">
        <v>92</v>
      </c>
      <c r="B386" s="3">
        <f t="shared" ref="B386:B449" si="7">MAX(0,A386-$E$6)</f>
        <v>0</v>
      </c>
    </row>
    <row r="387" spans="1:2" hidden="1" x14ac:dyDescent="0.3">
      <c r="A387" s="7">
        <v>88</v>
      </c>
      <c r="B387" s="3">
        <f t="shared" si="7"/>
        <v>0</v>
      </c>
    </row>
    <row r="388" spans="1:2" hidden="1" x14ac:dyDescent="0.3">
      <c r="A388" s="7">
        <v>119</v>
      </c>
      <c r="B388" s="3">
        <f t="shared" si="7"/>
        <v>19</v>
      </c>
    </row>
    <row r="389" spans="1:2" hidden="1" x14ac:dyDescent="0.3">
      <c r="A389" s="7">
        <v>68</v>
      </c>
      <c r="B389" s="3">
        <f t="shared" si="7"/>
        <v>0</v>
      </c>
    </row>
    <row r="390" spans="1:2" hidden="1" x14ac:dyDescent="0.3">
      <c r="A390" s="7">
        <v>83</v>
      </c>
      <c r="B390" s="3">
        <f t="shared" si="7"/>
        <v>0</v>
      </c>
    </row>
    <row r="391" spans="1:2" hidden="1" x14ac:dyDescent="0.3">
      <c r="A391" s="7">
        <v>87</v>
      </c>
      <c r="B391" s="3">
        <f t="shared" si="7"/>
        <v>0</v>
      </c>
    </row>
    <row r="392" spans="1:2" hidden="1" x14ac:dyDescent="0.3">
      <c r="A392" s="7">
        <v>101</v>
      </c>
      <c r="B392" s="3">
        <f t="shared" si="7"/>
        <v>1</v>
      </c>
    </row>
    <row r="393" spans="1:2" hidden="1" x14ac:dyDescent="0.3">
      <c r="A393" s="7">
        <v>79</v>
      </c>
      <c r="B393" s="3">
        <f t="shared" si="7"/>
        <v>0</v>
      </c>
    </row>
    <row r="394" spans="1:2" hidden="1" x14ac:dyDescent="0.3">
      <c r="A394" s="7">
        <v>107</v>
      </c>
      <c r="B394" s="3">
        <f t="shared" si="7"/>
        <v>7</v>
      </c>
    </row>
    <row r="395" spans="1:2" hidden="1" x14ac:dyDescent="0.3">
      <c r="A395" s="7">
        <v>108</v>
      </c>
      <c r="B395" s="3">
        <f t="shared" si="7"/>
        <v>8</v>
      </c>
    </row>
    <row r="396" spans="1:2" hidden="1" x14ac:dyDescent="0.3">
      <c r="A396" s="7">
        <v>83</v>
      </c>
      <c r="B396" s="3">
        <f t="shared" si="7"/>
        <v>0</v>
      </c>
    </row>
    <row r="397" spans="1:2" hidden="1" x14ac:dyDescent="0.3">
      <c r="A397" s="7">
        <v>124</v>
      </c>
      <c r="B397" s="3">
        <f t="shared" si="7"/>
        <v>24</v>
      </c>
    </row>
    <row r="398" spans="1:2" hidden="1" x14ac:dyDescent="0.3">
      <c r="A398" s="7">
        <v>131</v>
      </c>
      <c r="B398" s="3">
        <f t="shared" si="7"/>
        <v>31</v>
      </c>
    </row>
    <row r="399" spans="1:2" hidden="1" x14ac:dyDescent="0.3">
      <c r="A399" s="7">
        <v>80</v>
      </c>
      <c r="B399" s="3">
        <f t="shared" si="7"/>
        <v>0</v>
      </c>
    </row>
    <row r="400" spans="1:2" hidden="1" x14ac:dyDescent="0.3">
      <c r="A400" s="7">
        <v>124</v>
      </c>
      <c r="B400" s="3">
        <f t="shared" si="7"/>
        <v>24</v>
      </c>
    </row>
    <row r="401" spans="1:2" hidden="1" x14ac:dyDescent="0.3">
      <c r="A401" s="7">
        <v>124</v>
      </c>
      <c r="B401" s="3">
        <f t="shared" si="7"/>
        <v>24</v>
      </c>
    </row>
    <row r="402" spans="1:2" hidden="1" x14ac:dyDescent="0.3">
      <c r="A402" s="7">
        <v>101</v>
      </c>
      <c r="B402" s="3">
        <f t="shared" si="7"/>
        <v>1</v>
      </c>
    </row>
    <row r="403" spans="1:2" hidden="1" x14ac:dyDescent="0.3">
      <c r="A403" s="7">
        <v>102</v>
      </c>
      <c r="B403" s="3">
        <f t="shared" si="7"/>
        <v>2</v>
      </c>
    </row>
    <row r="404" spans="1:2" hidden="1" x14ac:dyDescent="0.3">
      <c r="A404" s="7">
        <v>126</v>
      </c>
      <c r="B404" s="3">
        <f t="shared" si="7"/>
        <v>26</v>
      </c>
    </row>
    <row r="405" spans="1:2" hidden="1" x14ac:dyDescent="0.3">
      <c r="A405" s="7">
        <v>64</v>
      </c>
      <c r="B405" s="3">
        <f t="shared" si="7"/>
        <v>0</v>
      </c>
    </row>
    <row r="406" spans="1:2" hidden="1" x14ac:dyDescent="0.3">
      <c r="A406" s="7">
        <v>130</v>
      </c>
      <c r="B406" s="3">
        <f t="shared" si="7"/>
        <v>30</v>
      </c>
    </row>
    <row r="407" spans="1:2" hidden="1" x14ac:dyDescent="0.3">
      <c r="A407" s="7">
        <v>88</v>
      </c>
      <c r="B407" s="3">
        <f t="shared" si="7"/>
        <v>0</v>
      </c>
    </row>
    <row r="408" spans="1:2" hidden="1" x14ac:dyDescent="0.3">
      <c r="A408" s="7">
        <v>119</v>
      </c>
      <c r="B408" s="3">
        <f t="shared" si="7"/>
        <v>19</v>
      </c>
    </row>
    <row r="409" spans="1:2" hidden="1" x14ac:dyDescent="0.3">
      <c r="A409" s="7">
        <v>113</v>
      </c>
      <c r="B409" s="3">
        <f t="shared" si="7"/>
        <v>13</v>
      </c>
    </row>
    <row r="410" spans="1:2" hidden="1" x14ac:dyDescent="0.3">
      <c r="A410" s="7">
        <v>65</v>
      </c>
      <c r="B410" s="3">
        <f t="shared" si="7"/>
        <v>0</v>
      </c>
    </row>
    <row r="411" spans="1:2" hidden="1" x14ac:dyDescent="0.3">
      <c r="A411" s="7">
        <v>123</v>
      </c>
      <c r="B411" s="3">
        <f t="shared" si="7"/>
        <v>23</v>
      </c>
    </row>
    <row r="412" spans="1:2" hidden="1" x14ac:dyDescent="0.3">
      <c r="A412" s="7">
        <v>108</v>
      </c>
      <c r="B412" s="3">
        <f t="shared" si="7"/>
        <v>8</v>
      </c>
    </row>
    <row r="413" spans="1:2" hidden="1" x14ac:dyDescent="0.3">
      <c r="A413" s="7">
        <v>61</v>
      </c>
      <c r="B413" s="3">
        <f t="shared" si="7"/>
        <v>0</v>
      </c>
    </row>
    <row r="414" spans="1:2" hidden="1" x14ac:dyDescent="0.3">
      <c r="A414" s="7">
        <v>96</v>
      </c>
      <c r="B414" s="3">
        <f t="shared" si="7"/>
        <v>0</v>
      </c>
    </row>
    <row r="415" spans="1:2" hidden="1" x14ac:dyDescent="0.3">
      <c r="A415" s="7">
        <v>108</v>
      </c>
      <c r="B415" s="3">
        <f t="shared" si="7"/>
        <v>8</v>
      </c>
    </row>
    <row r="416" spans="1:2" hidden="1" x14ac:dyDescent="0.3">
      <c r="A416" s="7">
        <v>91</v>
      </c>
      <c r="B416" s="3">
        <f t="shared" si="7"/>
        <v>0</v>
      </c>
    </row>
    <row r="417" spans="1:2" hidden="1" x14ac:dyDescent="0.3">
      <c r="A417" s="7">
        <v>149</v>
      </c>
      <c r="B417" s="3">
        <f t="shared" si="7"/>
        <v>49</v>
      </c>
    </row>
    <row r="418" spans="1:2" hidden="1" x14ac:dyDescent="0.3">
      <c r="A418" s="7">
        <v>82</v>
      </c>
      <c r="B418" s="3">
        <f t="shared" si="7"/>
        <v>0</v>
      </c>
    </row>
    <row r="419" spans="1:2" hidden="1" x14ac:dyDescent="0.3">
      <c r="A419" s="7">
        <v>94</v>
      </c>
      <c r="B419" s="3">
        <f t="shared" si="7"/>
        <v>0</v>
      </c>
    </row>
    <row r="420" spans="1:2" hidden="1" x14ac:dyDescent="0.3">
      <c r="A420" s="7">
        <v>143</v>
      </c>
      <c r="B420" s="3">
        <f t="shared" si="7"/>
        <v>43</v>
      </c>
    </row>
    <row r="421" spans="1:2" hidden="1" x14ac:dyDescent="0.3">
      <c r="A421" s="7">
        <v>97</v>
      </c>
      <c r="B421" s="3">
        <f t="shared" si="7"/>
        <v>0</v>
      </c>
    </row>
    <row r="422" spans="1:2" hidden="1" x14ac:dyDescent="0.3">
      <c r="A422" s="7">
        <v>155</v>
      </c>
      <c r="B422" s="3">
        <f t="shared" si="7"/>
        <v>55</v>
      </c>
    </row>
    <row r="423" spans="1:2" hidden="1" x14ac:dyDescent="0.3">
      <c r="A423" s="7">
        <v>107</v>
      </c>
      <c r="B423" s="3">
        <f t="shared" si="7"/>
        <v>7</v>
      </c>
    </row>
    <row r="424" spans="1:2" hidden="1" x14ac:dyDescent="0.3">
      <c r="A424" s="7">
        <v>53</v>
      </c>
      <c r="B424" s="3">
        <f t="shared" si="7"/>
        <v>0</v>
      </c>
    </row>
    <row r="425" spans="1:2" hidden="1" x14ac:dyDescent="0.3">
      <c r="A425" s="7">
        <v>139</v>
      </c>
      <c r="B425" s="3">
        <f t="shared" si="7"/>
        <v>39</v>
      </c>
    </row>
    <row r="426" spans="1:2" hidden="1" x14ac:dyDescent="0.3">
      <c r="A426" s="7">
        <v>171</v>
      </c>
      <c r="B426" s="3">
        <f t="shared" si="7"/>
        <v>71</v>
      </c>
    </row>
    <row r="427" spans="1:2" hidden="1" x14ac:dyDescent="0.3">
      <c r="A427" s="7">
        <v>94</v>
      </c>
      <c r="B427" s="3">
        <f t="shared" si="7"/>
        <v>0</v>
      </c>
    </row>
    <row r="428" spans="1:2" hidden="1" x14ac:dyDescent="0.3">
      <c r="A428" s="7">
        <v>111</v>
      </c>
      <c r="B428" s="3">
        <f t="shared" si="7"/>
        <v>11</v>
      </c>
    </row>
    <row r="429" spans="1:2" hidden="1" x14ac:dyDescent="0.3">
      <c r="A429" s="7">
        <v>101</v>
      </c>
      <c r="B429" s="3">
        <f t="shared" si="7"/>
        <v>1</v>
      </c>
    </row>
    <row r="430" spans="1:2" hidden="1" x14ac:dyDescent="0.3">
      <c r="A430" s="7">
        <v>141</v>
      </c>
      <c r="B430" s="3">
        <f t="shared" si="7"/>
        <v>41</v>
      </c>
    </row>
    <row r="431" spans="1:2" hidden="1" x14ac:dyDescent="0.3">
      <c r="A431" s="7">
        <v>154</v>
      </c>
      <c r="B431" s="3">
        <f t="shared" si="7"/>
        <v>54</v>
      </c>
    </row>
    <row r="432" spans="1:2" hidden="1" x14ac:dyDescent="0.3">
      <c r="A432" s="7">
        <v>91</v>
      </c>
      <c r="B432" s="3">
        <f t="shared" si="7"/>
        <v>0</v>
      </c>
    </row>
    <row r="433" spans="1:2" hidden="1" x14ac:dyDescent="0.3">
      <c r="A433" s="7">
        <v>89</v>
      </c>
      <c r="B433" s="3">
        <f t="shared" si="7"/>
        <v>0</v>
      </c>
    </row>
    <row r="434" spans="1:2" hidden="1" x14ac:dyDescent="0.3">
      <c r="A434" s="7">
        <v>126</v>
      </c>
      <c r="B434" s="3">
        <f t="shared" si="7"/>
        <v>26</v>
      </c>
    </row>
    <row r="435" spans="1:2" hidden="1" x14ac:dyDescent="0.3">
      <c r="A435" s="7">
        <v>112</v>
      </c>
      <c r="B435" s="3">
        <f t="shared" si="7"/>
        <v>12</v>
      </c>
    </row>
    <row r="436" spans="1:2" hidden="1" x14ac:dyDescent="0.3">
      <c r="A436" s="7">
        <v>103</v>
      </c>
      <c r="B436" s="3">
        <f t="shared" si="7"/>
        <v>3</v>
      </c>
    </row>
    <row r="437" spans="1:2" hidden="1" x14ac:dyDescent="0.3">
      <c r="A437" s="7">
        <v>82</v>
      </c>
      <c r="B437" s="3">
        <f t="shared" si="7"/>
        <v>0</v>
      </c>
    </row>
    <row r="438" spans="1:2" hidden="1" x14ac:dyDescent="0.3">
      <c r="A438" s="7">
        <v>73</v>
      </c>
      <c r="B438" s="3">
        <f t="shared" si="7"/>
        <v>0</v>
      </c>
    </row>
    <row r="439" spans="1:2" hidden="1" x14ac:dyDescent="0.3">
      <c r="A439" s="7">
        <v>122</v>
      </c>
      <c r="B439" s="3">
        <f t="shared" si="7"/>
        <v>22</v>
      </c>
    </row>
    <row r="440" spans="1:2" hidden="1" x14ac:dyDescent="0.3">
      <c r="A440" s="7">
        <v>111</v>
      </c>
      <c r="B440" s="3">
        <f t="shared" si="7"/>
        <v>11</v>
      </c>
    </row>
    <row r="441" spans="1:2" hidden="1" x14ac:dyDescent="0.3">
      <c r="A441" s="7">
        <v>145</v>
      </c>
      <c r="B441" s="3">
        <f t="shared" si="7"/>
        <v>45</v>
      </c>
    </row>
    <row r="442" spans="1:2" hidden="1" x14ac:dyDescent="0.3">
      <c r="A442" s="7">
        <v>99</v>
      </c>
      <c r="B442" s="3">
        <f t="shared" si="7"/>
        <v>0</v>
      </c>
    </row>
    <row r="443" spans="1:2" hidden="1" x14ac:dyDescent="0.3">
      <c r="A443" s="7">
        <v>111</v>
      </c>
      <c r="B443" s="3">
        <f t="shared" si="7"/>
        <v>11</v>
      </c>
    </row>
    <row r="444" spans="1:2" hidden="1" x14ac:dyDescent="0.3">
      <c r="A444" s="7">
        <v>142</v>
      </c>
      <c r="B444" s="3">
        <f t="shared" si="7"/>
        <v>42</v>
      </c>
    </row>
    <row r="445" spans="1:2" hidden="1" x14ac:dyDescent="0.3">
      <c r="A445" s="7">
        <v>121</v>
      </c>
      <c r="B445" s="3">
        <f t="shared" si="7"/>
        <v>21</v>
      </c>
    </row>
    <row r="446" spans="1:2" hidden="1" x14ac:dyDescent="0.3">
      <c r="A446" s="7">
        <v>79</v>
      </c>
      <c r="B446" s="3">
        <f t="shared" si="7"/>
        <v>0</v>
      </c>
    </row>
    <row r="447" spans="1:2" hidden="1" x14ac:dyDescent="0.3">
      <c r="A447" s="7">
        <v>133</v>
      </c>
      <c r="B447" s="3">
        <f t="shared" si="7"/>
        <v>33</v>
      </c>
    </row>
    <row r="448" spans="1:2" hidden="1" x14ac:dyDescent="0.3">
      <c r="A448" s="7">
        <v>96</v>
      </c>
      <c r="B448" s="3">
        <f t="shared" si="7"/>
        <v>0</v>
      </c>
    </row>
    <row r="449" spans="1:2" hidden="1" x14ac:dyDescent="0.3">
      <c r="A449" s="7">
        <v>97</v>
      </c>
      <c r="B449" s="3">
        <f t="shared" si="7"/>
        <v>0</v>
      </c>
    </row>
    <row r="450" spans="1:2" hidden="1" x14ac:dyDescent="0.3">
      <c r="A450" s="7">
        <v>75</v>
      </c>
      <c r="B450" s="3">
        <f t="shared" ref="B450:B513" si="8">MAX(0,A450-$E$6)</f>
        <v>0</v>
      </c>
    </row>
    <row r="451" spans="1:2" hidden="1" x14ac:dyDescent="0.3">
      <c r="A451" s="7">
        <v>128</v>
      </c>
      <c r="B451" s="3">
        <f t="shared" si="8"/>
        <v>28</v>
      </c>
    </row>
    <row r="452" spans="1:2" hidden="1" x14ac:dyDescent="0.3">
      <c r="A452" s="7">
        <v>137</v>
      </c>
      <c r="B452" s="3">
        <f t="shared" si="8"/>
        <v>37</v>
      </c>
    </row>
    <row r="453" spans="1:2" hidden="1" x14ac:dyDescent="0.3">
      <c r="A453" s="7">
        <v>62</v>
      </c>
      <c r="B453" s="3">
        <f t="shared" si="8"/>
        <v>0</v>
      </c>
    </row>
    <row r="454" spans="1:2" hidden="1" x14ac:dyDescent="0.3">
      <c r="A454" s="7">
        <v>83</v>
      </c>
      <c r="B454" s="3">
        <f t="shared" si="8"/>
        <v>0</v>
      </c>
    </row>
    <row r="455" spans="1:2" hidden="1" x14ac:dyDescent="0.3">
      <c r="A455" s="7">
        <v>85</v>
      </c>
      <c r="B455" s="3">
        <f t="shared" si="8"/>
        <v>0</v>
      </c>
    </row>
    <row r="456" spans="1:2" hidden="1" x14ac:dyDescent="0.3">
      <c r="A456" s="7">
        <v>96</v>
      </c>
      <c r="B456" s="3">
        <f t="shared" si="8"/>
        <v>0</v>
      </c>
    </row>
    <row r="457" spans="1:2" hidden="1" x14ac:dyDescent="0.3">
      <c r="A457" s="7">
        <v>125</v>
      </c>
      <c r="B457" s="3">
        <f t="shared" si="8"/>
        <v>25</v>
      </c>
    </row>
    <row r="458" spans="1:2" hidden="1" x14ac:dyDescent="0.3">
      <c r="A458" s="7">
        <v>96</v>
      </c>
      <c r="B458" s="3">
        <f t="shared" si="8"/>
        <v>0</v>
      </c>
    </row>
    <row r="459" spans="1:2" hidden="1" x14ac:dyDescent="0.3">
      <c r="A459" s="7">
        <v>112</v>
      </c>
      <c r="B459" s="3">
        <f t="shared" si="8"/>
        <v>12</v>
      </c>
    </row>
    <row r="460" spans="1:2" hidden="1" x14ac:dyDescent="0.3">
      <c r="A460" s="7">
        <v>81</v>
      </c>
      <c r="B460" s="3">
        <f t="shared" si="8"/>
        <v>0</v>
      </c>
    </row>
    <row r="461" spans="1:2" hidden="1" x14ac:dyDescent="0.3">
      <c r="A461" s="7">
        <v>130</v>
      </c>
      <c r="B461" s="3">
        <f t="shared" si="8"/>
        <v>30</v>
      </c>
    </row>
    <row r="462" spans="1:2" hidden="1" x14ac:dyDescent="0.3">
      <c r="A462" s="7">
        <v>80</v>
      </c>
      <c r="B462" s="3">
        <f t="shared" si="8"/>
        <v>0</v>
      </c>
    </row>
    <row r="463" spans="1:2" hidden="1" x14ac:dyDescent="0.3">
      <c r="A463" s="7">
        <v>128</v>
      </c>
      <c r="B463" s="3">
        <f t="shared" si="8"/>
        <v>28</v>
      </c>
    </row>
    <row r="464" spans="1:2" hidden="1" x14ac:dyDescent="0.3">
      <c r="A464" s="7">
        <v>99</v>
      </c>
      <c r="B464" s="3">
        <f t="shared" si="8"/>
        <v>0</v>
      </c>
    </row>
    <row r="465" spans="1:2" hidden="1" x14ac:dyDescent="0.3">
      <c r="A465" s="7">
        <v>96</v>
      </c>
      <c r="B465" s="3">
        <f t="shared" si="8"/>
        <v>0</v>
      </c>
    </row>
    <row r="466" spans="1:2" hidden="1" x14ac:dyDescent="0.3">
      <c r="A466" s="7">
        <v>85</v>
      </c>
      <c r="B466" s="3">
        <f t="shared" si="8"/>
        <v>0</v>
      </c>
    </row>
    <row r="467" spans="1:2" hidden="1" x14ac:dyDescent="0.3">
      <c r="A467" s="7">
        <v>101</v>
      </c>
      <c r="B467" s="3">
        <f t="shared" si="8"/>
        <v>1</v>
      </c>
    </row>
    <row r="468" spans="1:2" hidden="1" x14ac:dyDescent="0.3">
      <c r="A468" s="7">
        <v>149</v>
      </c>
      <c r="B468" s="3">
        <f t="shared" si="8"/>
        <v>49</v>
      </c>
    </row>
    <row r="469" spans="1:2" hidden="1" x14ac:dyDescent="0.3">
      <c r="A469" s="7">
        <v>106</v>
      </c>
      <c r="B469" s="3">
        <f t="shared" si="8"/>
        <v>6</v>
      </c>
    </row>
    <row r="470" spans="1:2" hidden="1" x14ac:dyDescent="0.3">
      <c r="A470" s="7">
        <v>92</v>
      </c>
      <c r="B470" s="3">
        <f t="shared" si="8"/>
        <v>0</v>
      </c>
    </row>
    <row r="471" spans="1:2" hidden="1" x14ac:dyDescent="0.3">
      <c r="A471" s="7">
        <v>91</v>
      </c>
      <c r="B471" s="3">
        <f t="shared" si="8"/>
        <v>0</v>
      </c>
    </row>
    <row r="472" spans="1:2" hidden="1" x14ac:dyDescent="0.3">
      <c r="A472" s="7">
        <v>87</v>
      </c>
      <c r="B472" s="3">
        <f t="shared" si="8"/>
        <v>0</v>
      </c>
    </row>
    <row r="473" spans="1:2" hidden="1" x14ac:dyDescent="0.3">
      <c r="A473" s="7">
        <v>99</v>
      </c>
      <c r="B473" s="3">
        <f t="shared" si="8"/>
        <v>0</v>
      </c>
    </row>
    <row r="474" spans="1:2" hidden="1" x14ac:dyDescent="0.3">
      <c r="A474" s="7">
        <v>68</v>
      </c>
      <c r="B474" s="3">
        <f t="shared" si="8"/>
        <v>0</v>
      </c>
    </row>
    <row r="475" spans="1:2" hidden="1" x14ac:dyDescent="0.3">
      <c r="A475" s="7">
        <v>128</v>
      </c>
      <c r="B475" s="3">
        <f t="shared" si="8"/>
        <v>28</v>
      </c>
    </row>
    <row r="476" spans="1:2" hidden="1" x14ac:dyDescent="0.3">
      <c r="A476" s="7">
        <v>121</v>
      </c>
      <c r="B476" s="3">
        <f t="shared" si="8"/>
        <v>21</v>
      </c>
    </row>
    <row r="477" spans="1:2" hidden="1" x14ac:dyDescent="0.3">
      <c r="A477" s="7">
        <v>128</v>
      </c>
      <c r="B477" s="3">
        <f t="shared" si="8"/>
        <v>28</v>
      </c>
    </row>
    <row r="478" spans="1:2" hidden="1" x14ac:dyDescent="0.3">
      <c r="A478" s="7">
        <v>87</v>
      </c>
      <c r="B478" s="3">
        <f t="shared" si="8"/>
        <v>0</v>
      </c>
    </row>
    <row r="479" spans="1:2" hidden="1" x14ac:dyDescent="0.3">
      <c r="A479" s="7">
        <v>124</v>
      </c>
      <c r="B479" s="3">
        <f t="shared" si="8"/>
        <v>24</v>
      </c>
    </row>
    <row r="480" spans="1:2" hidden="1" x14ac:dyDescent="0.3">
      <c r="A480" s="7">
        <v>81</v>
      </c>
      <c r="B480" s="3">
        <f t="shared" si="8"/>
        <v>0</v>
      </c>
    </row>
    <row r="481" spans="1:2" hidden="1" x14ac:dyDescent="0.3">
      <c r="A481" s="7">
        <v>84</v>
      </c>
      <c r="B481" s="3">
        <f t="shared" si="8"/>
        <v>0</v>
      </c>
    </row>
    <row r="482" spans="1:2" hidden="1" x14ac:dyDescent="0.3">
      <c r="A482" s="7">
        <v>118</v>
      </c>
      <c r="B482" s="3">
        <f t="shared" si="8"/>
        <v>18</v>
      </c>
    </row>
    <row r="483" spans="1:2" hidden="1" x14ac:dyDescent="0.3">
      <c r="A483" s="7">
        <v>47</v>
      </c>
      <c r="B483" s="3">
        <f t="shared" si="8"/>
        <v>0</v>
      </c>
    </row>
    <row r="484" spans="1:2" hidden="1" x14ac:dyDescent="0.3">
      <c r="A484" s="7">
        <v>105</v>
      </c>
      <c r="B484" s="3">
        <f t="shared" si="8"/>
        <v>5</v>
      </c>
    </row>
    <row r="485" spans="1:2" hidden="1" x14ac:dyDescent="0.3">
      <c r="A485" s="7">
        <v>53</v>
      </c>
      <c r="B485" s="3">
        <f t="shared" si="8"/>
        <v>0</v>
      </c>
    </row>
    <row r="486" spans="1:2" hidden="1" x14ac:dyDescent="0.3">
      <c r="A486" s="7">
        <v>93</v>
      </c>
      <c r="B486" s="3">
        <f t="shared" si="8"/>
        <v>0</v>
      </c>
    </row>
    <row r="487" spans="1:2" hidden="1" x14ac:dyDescent="0.3">
      <c r="A487" s="7">
        <v>137</v>
      </c>
      <c r="B487" s="3">
        <f t="shared" si="8"/>
        <v>37</v>
      </c>
    </row>
    <row r="488" spans="1:2" hidden="1" x14ac:dyDescent="0.3">
      <c r="A488" s="7">
        <v>70</v>
      </c>
      <c r="B488" s="3">
        <f t="shared" si="8"/>
        <v>0</v>
      </c>
    </row>
    <row r="489" spans="1:2" hidden="1" x14ac:dyDescent="0.3">
      <c r="A489" s="7">
        <v>107</v>
      </c>
      <c r="B489" s="3">
        <f t="shared" si="8"/>
        <v>7</v>
      </c>
    </row>
    <row r="490" spans="1:2" hidden="1" x14ac:dyDescent="0.3">
      <c r="A490" s="7">
        <v>125</v>
      </c>
      <c r="B490" s="3">
        <f t="shared" si="8"/>
        <v>25</v>
      </c>
    </row>
    <row r="491" spans="1:2" hidden="1" x14ac:dyDescent="0.3">
      <c r="A491" s="7">
        <v>95</v>
      </c>
      <c r="B491" s="3">
        <f t="shared" si="8"/>
        <v>0</v>
      </c>
    </row>
    <row r="492" spans="1:2" hidden="1" x14ac:dyDescent="0.3">
      <c r="A492" s="7">
        <v>85</v>
      </c>
      <c r="B492" s="3">
        <f t="shared" si="8"/>
        <v>0</v>
      </c>
    </row>
    <row r="493" spans="1:2" hidden="1" x14ac:dyDescent="0.3">
      <c r="A493" s="7">
        <v>81</v>
      </c>
      <c r="B493" s="3">
        <f t="shared" si="8"/>
        <v>0</v>
      </c>
    </row>
    <row r="494" spans="1:2" hidden="1" x14ac:dyDescent="0.3">
      <c r="A494" s="7">
        <v>116</v>
      </c>
      <c r="B494" s="3">
        <f t="shared" si="8"/>
        <v>16</v>
      </c>
    </row>
    <row r="495" spans="1:2" hidden="1" x14ac:dyDescent="0.3">
      <c r="A495" s="7">
        <v>122</v>
      </c>
      <c r="B495" s="3">
        <f t="shared" si="8"/>
        <v>22</v>
      </c>
    </row>
    <row r="496" spans="1:2" hidden="1" x14ac:dyDescent="0.3">
      <c r="A496" s="7">
        <v>140</v>
      </c>
      <c r="B496" s="3">
        <f t="shared" si="8"/>
        <v>40</v>
      </c>
    </row>
    <row r="497" spans="1:2" hidden="1" x14ac:dyDescent="0.3">
      <c r="A497" s="7">
        <v>66</v>
      </c>
      <c r="B497" s="3">
        <f t="shared" si="8"/>
        <v>0</v>
      </c>
    </row>
    <row r="498" spans="1:2" hidden="1" x14ac:dyDescent="0.3">
      <c r="A498" s="7">
        <v>102</v>
      </c>
      <c r="B498" s="3">
        <f t="shared" si="8"/>
        <v>2</v>
      </c>
    </row>
    <row r="499" spans="1:2" hidden="1" x14ac:dyDescent="0.3">
      <c r="A499" s="7">
        <v>84</v>
      </c>
      <c r="B499" s="3">
        <f t="shared" si="8"/>
        <v>0</v>
      </c>
    </row>
    <row r="500" spans="1:2" hidden="1" x14ac:dyDescent="0.3">
      <c r="A500" s="7">
        <v>98</v>
      </c>
      <c r="B500" s="3">
        <f t="shared" si="8"/>
        <v>0</v>
      </c>
    </row>
    <row r="501" spans="1:2" hidden="1" x14ac:dyDescent="0.3">
      <c r="A501" s="7">
        <v>80</v>
      </c>
      <c r="B501" s="3">
        <f t="shared" si="8"/>
        <v>0</v>
      </c>
    </row>
    <row r="502" spans="1:2" hidden="1" x14ac:dyDescent="0.3">
      <c r="A502" s="7">
        <v>101</v>
      </c>
      <c r="B502" s="3">
        <f t="shared" si="8"/>
        <v>1</v>
      </c>
    </row>
    <row r="503" spans="1:2" hidden="1" x14ac:dyDescent="0.3">
      <c r="A503" s="7">
        <v>120</v>
      </c>
      <c r="B503" s="3">
        <f t="shared" si="8"/>
        <v>20</v>
      </c>
    </row>
    <row r="504" spans="1:2" hidden="1" x14ac:dyDescent="0.3">
      <c r="A504" s="7">
        <v>110</v>
      </c>
      <c r="B504" s="3">
        <f t="shared" si="8"/>
        <v>10</v>
      </c>
    </row>
    <row r="505" spans="1:2" hidden="1" x14ac:dyDescent="0.3">
      <c r="A505" s="7">
        <v>92</v>
      </c>
      <c r="B505" s="3">
        <f t="shared" si="8"/>
        <v>0</v>
      </c>
    </row>
    <row r="506" spans="1:2" hidden="1" x14ac:dyDescent="0.3">
      <c r="A506" s="7">
        <v>72</v>
      </c>
      <c r="B506" s="3">
        <f t="shared" si="8"/>
        <v>0</v>
      </c>
    </row>
    <row r="507" spans="1:2" hidden="1" x14ac:dyDescent="0.3">
      <c r="A507" s="7">
        <v>81</v>
      </c>
      <c r="B507" s="3">
        <f t="shared" si="8"/>
        <v>0</v>
      </c>
    </row>
    <row r="508" spans="1:2" hidden="1" x14ac:dyDescent="0.3">
      <c r="A508" s="7">
        <v>123</v>
      </c>
      <c r="B508" s="3">
        <f t="shared" si="8"/>
        <v>23</v>
      </c>
    </row>
    <row r="509" spans="1:2" hidden="1" x14ac:dyDescent="0.3">
      <c r="A509" s="7">
        <v>106</v>
      </c>
      <c r="B509" s="3">
        <f t="shared" si="8"/>
        <v>6</v>
      </c>
    </row>
    <row r="510" spans="1:2" hidden="1" x14ac:dyDescent="0.3">
      <c r="A510" s="7">
        <v>92</v>
      </c>
      <c r="B510" s="3">
        <f t="shared" si="8"/>
        <v>0</v>
      </c>
    </row>
    <row r="511" spans="1:2" hidden="1" x14ac:dyDescent="0.3">
      <c r="A511" s="7">
        <v>141</v>
      </c>
      <c r="B511" s="3">
        <f t="shared" si="8"/>
        <v>41</v>
      </c>
    </row>
    <row r="512" spans="1:2" hidden="1" x14ac:dyDescent="0.3">
      <c r="A512" s="7">
        <v>85</v>
      </c>
      <c r="B512" s="3">
        <f t="shared" si="8"/>
        <v>0</v>
      </c>
    </row>
    <row r="513" spans="1:2" hidden="1" x14ac:dyDescent="0.3">
      <c r="A513" s="7">
        <v>75</v>
      </c>
      <c r="B513" s="3">
        <f t="shared" si="8"/>
        <v>0</v>
      </c>
    </row>
    <row r="514" spans="1:2" hidden="1" x14ac:dyDescent="0.3">
      <c r="A514" s="7">
        <v>71</v>
      </c>
      <c r="B514" s="3">
        <f t="shared" ref="B514:B577" si="9">MAX(0,A514-$E$6)</f>
        <v>0</v>
      </c>
    </row>
    <row r="515" spans="1:2" hidden="1" x14ac:dyDescent="0.3">
      <c r="A515" s="7">
        <v>111</v>
      </c>
      <c r="B515" s="3">
        <f t="shared" si="9"/>
        <v>11</v>
      </c>
    </row>
    <row r="516" spans="1:2" hidden="1" x14ac:dyDescent="0.3">
      <c r="A516" s="7">
        <v>93</v>
      </c>
      <c r="B516" s="3">
        <f t="shared" si="9"/>
        <v>0</v>
      </c>
    </row>
    <row r="517" spans="1:2" hidden="1" x14ac:dyDescent="0.3">
      <c r="A517" s="7">
        <v>138</v>
      </c>
      <c r="B517" s="3">
        <f t="shared" si="9"/>
        <v>38</v>
      </c>
    </row>
    <row r="518" spans="1:2" hidden="1" x14ac:dyDescent="0.3">
      <c r="A518" s="7">
        <v>78</v>
      </c>
      <c r="B518" s="3">
        <f t="shared" si="9"/>
        <v>0</v>
      </c>
    </row>
    <row r="519" spans="1:2" hidden="1" x14ac:dyDescent="0.3">
      <c r="A519" s="7">
        <v>102</v>
      </c>
      <c r="B519" s="3">
        <f t="shared" si="9"/>
        <v>2</v>
      </c>
    </row>
    <row r="520" spans="1:2" hidden="1" x14ac:dyDescent="0.3">
      <c r="A520" s="7">
        <v>88</v>
      </c>
      <c r="B520" s="3">
        <f t="shared" si="9"/>
        <v>0</v>
      </c>
    </row>
    <row r="521" spans="1:2" hidden="1" x14ac:dyDescent="0.3">
      <c r="A521" s="7">
        <v>116</v>
      </c>
      <c r="B521" s="3">
        <f t="shared" si="9"/>
        <v>16</v>
      </c>
    </row>
    <row r="522" spans="1:2" hidden="1" x14ac:dyDescent="0.3">
      <c r="A522" s="7">
        <v>86</v>
      </c>
      <c r="B522" s="3">
        <f t="shared" si="9"/>
        <v>0</v>
      </c>
    </row>
    <row r="523" spans="1:2" hidden="1" x14ac:dyDescent="0.3">
      <c r="A523" s="7">
        <v>85</v>
      </c>
      <c r="B523" s="3">
        <f t="shared" si="9"/>
        <v>0</v>
      </c>
    </row>
    <row r="524" spans="1:2" hidden="1" x14ac:dyDescent="0.3">
      <c r="A524" s="7">
        <v>125</v>
      </c>
      <c r="B524" s="3">
        <f t="shared" si="9"/>
        <v>25</v>
      </c>
    </row>
    <row r="525" spans="1:2" hidden="1" x14ac:dyDescent="0.3">
      <c r="A525" s="7">
        <v>78</v>
      </c>
      <c r="B525" s="3">
        <f t="shared" si="9"/>
        <v>0</v>
      </c>
    </row>
    <row r="526" spans="1:2" hidden="1" x14ac:dyDescent="0.3">
      <c r="A526" s="7">
        <v>117</v>
      </c>
      <c r="B526" s="3">
        <f t="shared" si="9"/>
        <v>17</v>
      </c>
    </row>
    <row r="527" spans="1:2" hidden="1" x14ac:dyDescent="0.3">
      <c r="A527" s="7">
        <v>103</v>
      </c>
      <c r="B527" s="3">
        <f t="shared" si="9"/>
        <v>3</v>
      </c>
    </row>
    <row r="528" spans="1:2" hidden="1" x14ac:dyDescent="0.3">
      <c r="A528" s="7">
        <v>111</v>
      </c>
      <c r="B528" s="3">
        <f t="shared" si="9"/>
        <v>11</v>
      </c>
    </row>
    <row r="529" spans="1:2" hidden="1" x14ac:dyDescent="0.3">
      <c r="A529" s="7">
        <v>130</v>
      </c>
      <c r="B529" s="3">
        <f t="shared" si="9"/>
        <v>30</v>
      </c>
    </row>
    <row r="530" spans="1:2" hidden="1" x14ac:dyDescent="0.3">
      <c r="A530" s="7">
        <v>98</v>
      </c>
      <c r="B530" s="3">
        <f t="shared" si="9"/>
        <v>0</v>
      </c>
    </row>
    <row r="531" spans="1:2" hidden="1" x14ac:dyDescent="0.3">
      <c r="A531" s="7">
        <v>66</v>
      </c>
      <c r="B531" s="3">
        <f t="shared" si="9"/>
        <v>0</v>
      </c>
    </row>
    <row r="532" spans="1:2" hidden="1" x14ac:dyDescent="0.3">
      <c r="A532" s="7">
        <v>57</v>
      </c>
      <c r="B532" s="3">
        <f t="shared" si="9"/>
        <v>0</v>
      </c>
    </row>
    <row r="533" spans="1:2" hidden="1" x14ac:dyDescent="0.3">
      <c r="A533" s="7">
        <v>112</v>
      </c>
      <c r="B533" s="3">
        <f t="shared" si="9"/>
        <v>12</v>
      </c>
    </row>
    <row r="534" spans="1:2" hidden="1" x14ac:dyDescent="0.3">
      <c r="A534" s="7">
        <v>65</v>
      </c>
      <c r="B534" s="3">
        <f t="shared" si="9"/>
        <v>0</v>
      </c>
    </row>
    <row r="535" spans="1:2" hidden="1" x14ac:dyDescent="0.3">
      <c r="A535" s="7">
        <v>99</v>
      </c>
      <c r="B535" s="3">
        <f t="shared" si="9"/>
        <v>0</v>
      </c>
    </row>
    <row r="536" spans="1:2" hidden="1" x14ac:dyDescent="0.3">
      <c r="A536" s="7">
        <v>115</v>
      </c>
      <c r="B536" s="3">
        <f t="shared" si="9"/>
        <v>15</v>
      </c>
    </row>
    <row r="537" spans="1:2" hidden="1" x14ac:dyDescent="0.3">
      <c r="A537" s="7">
        <v>83</v>
      </c>
      <c r="B537" s="3">
        <f t="shared" si="9"/>
        <v>0</v>
      </c>
    </row>
    <row r="538" spans="1:2" hidden="1" x14ac:dyDescent="0.3">
      <c r="A538" s="7">
        <v>118</v>
      </c>
      <c r="B538" s="3">
        <f t="shared" si="9"/>
        <v>18</v>
      </c>
    </row>
    <row r="539" spans="1:2" hidden="1" x14ac:dyDescent="0.3">
      <c r="A539" s="7">
        <v>62</v>
      </c>
      <c r="B539" s="3">
        <f t="shared" si="9"/>
        <v>0</v>
      </c>
    </row>
    <row r="540" spans="1:2" hidden="1" x14ac:dyDescent="0.3">
      <c r="A540" s="7">
        <v>133</v>
      </c>
      <c r="B540" s="3">
        <f t="shared" si="9"/>
        <v>33</v>
      </c>
    </row>
    <row r="541" spans="1:2" hidden="1" x14ac:dyDescent="0.3">
      <c r="A541" s="7">
        <v>85</v>
      </c>
      <c r="B541" s="3">
        <f t="shared" si="9"/>
        <v>0</v>
      </c>
    </row>
    <row r="542" spans="1:2" hidden="1" x14ac:dyDescent="0.3">
      <c r="A542" s="7">
        <v>76</v>
      </c>
      <c r="B542" s="3">
        <f t="shared" si="9"/>
        <v>0</v>
      </c>
    </row>
    <row r="543" spans="1:2" hidden="1" x14ac:dyDescent="0.3">
      <c r="A543" s="7">
        <v>97</v>
      </c>
      <c r="B543" s="3">
        <f t="shared" si="9"/>
        <v>0</v>
      </c>
    </row>
    <row r="544" spans="1:2" hidden="1" x14ac:dyDescent="0.3">
      <c r="A544" s="7">
        <v>141</v>
      </c>
      <c r="B544" s="3">
        <f t="shared" si="9"/>
        <v>41</v>
      </c>
    </row>
    <row r="545" spans="1:2" hidden="1" x14ac:dyDescent="0.3">
      <c r="A545" s="7">
        <v>110</v>
      </c>
      <c r="B545" s="3">
        <f t="shared" si="9"/>
        <v>10</v>
      </c>
    </row>
    <row r="546" spans="1:2" hidden="1" x14ac:dyDescent="0.3">
      <c r="A546" s="7">
        <v>97</v>
      </c>
      <c r="B546" s="3">
        <f t="shared" si="9"/>
        <v>0</v>
      </c>
    </row>
    <row r="547" spans="1:2" hidden="1" x14ac:dyDescent="0.3">
      <c r="A547" s="7">
        <v>61</v>
      </c>
      <c r="B547" s="3">
        <f t="shared" si="9"/>
        <v>0</v>
      </c>
    </row>
    <row r="548" spans="1:2" hidden="1" x14ac:dyDescent="0.3">
      <c r="A548" s="7">
        <v>101</v>
      </c>
      <c r="B548" s="3">
        <f t="shared" si="9"/>
        <v>1</v>
      </c>
    </row>
    <row r="549" spans="1:2" hidden="1" x14ac:dyDescent="0.3">
      <c r="A549" s="7">
        <v>105</v>
      </c>
      <c r="B549" s="3">
        <f t="shared" si="9"/>
        <v>5</v>
      </c>
    </row>
    <row r="550" spans="1:2" hidden="1" x14ac:dyDescent="0.3">
      <c r="A550" s="7">
        <v>97</v>
      </c>
      <c r="B550" s="3">
        <f t="shared" si="9"/>
        <v>0</v>
      </c>
    </row>
    <row r="551" spans="1:2" hidden="1" x14ac:dyDescent="0.3">
      <c r="A551" s="7">
        <v>86</v>
      </c>
      <c r="B551" s="3">
        <f t="shared" si="9"/>
        <v>0</v>
      </c>
    </row>
    <row r="552" spans="1:2" hidden="1" x14ac:dyDescent="0.3">
      <c r="A552" s="7">
        <v>92</v>
      </c>
      <c r="B552" s="3">
        <f t="shared" si="9"/>
        <v>0</v>
      </c>
    </row>
    <row r="553" spans="1:2" hidden="1" x14ac:dyDescent="0.3">
      <c r="A553" s="7">
        <v>94</v>
      </c>
      <c r="B553" s="3">
        <f t="shared" si="9"/>
        <v>0</v>
      </c>
    </row>
    <row r="554" spans="1:2" hidden="1" x14ac:dyDescent="0.3">
      <c r="A554" s="7">
        <v>87</v>
      </c>
      <c r="B554" s="3">
        <f t="shared" si="9"/>
        <v>0</v>
      </c>
    </row>
    <row r="555" spans="1:2" hidden="1" x14ac:dyDescent="0.3">
      <c r="A555" s="7">
        <v>102</v>
      </c>
      <c r="B555" s="3">
        <f t="shared" si="9"/>
        <v>2</v>
      </c>
    </row>
    <row r="556" spans="1:2" hidden="1" x14ac:dyDescent="0.3">
      <c r="A556" s="7">
        <v>122</v>
      </c>
      <c r="B556" s="3">
        <f t="shared" si="9"/>
        <v>22</v>
      </c>
    </row>
    <row r="557" spans="1:2" hidden="1" x14ac:dyDescent="0.3">
      <c r="A557" s="7">
        <v>69</v>
      </c>
      <c r="B557" s="3">
        <f t="shared" si="9"/>
        <v>0</v>
      </c>
    </row>
    <row r="558" spans="1:2" hidden="1" x14ac:dyDescent="0.3">
      <c r="A558" s="7">
        <v>73</v>
      </c>
      <c r="B558" s="3">
        <f t="shared" si="9"/>
        <v>0</v>
      </c>
    </row>
    <row r="559" spans="1:2" hidden="1" x14ac:dyDescent="0.3">
      <c r="A559" s="7">
        <v>113</v>
      </c>
      <c r="B559" s="3">
        <f t="shared" si="9"/>
        <v>13</v>
      </c>
    </row>
    <row r="560" spans="1:2" hidden="1" x14ac:dyDescent="0.3">
      <c r="A560" s="7">
        <v>106</v>
      </c>
      <c r="B560" s="3">
        <f t="shared" si="9"/>
        <v>6</v>
      </c>
    </row>
    <row r="561" spans="1:2" hidden="1" x14ac:dyDescent="0.3">
      <c r="A561" s="7">
        <v>104</v>
      </c>
      <c r="B561" s="3">
        <f t="shared" si="9"/>
        <v>4</v>
      </c>
    </row>
    <row r="562" spans="1:2" hidden="1" x14ac:dyDescent="0.3">
      <c r="A562" s="7">
        <v>62</v>
      </c>
      <c r="B562" s="3">
        <f t="shared" si="9"/>
        <v>0</v>
      </c>
    </row>
    <row r="563" spans="1:2" hidden="1" x14ac:dyDescent="0.3">
      <c r="A563" s="7">
        <v>94</v>
      </c>
      <c r="B563" s="3">
        <f t="shared" si="9"/>
        <v>0</v>
      </c>
    </row>
    <row r="564" spans="1:2" hidden="1" x14ac:dyDescent="0.3">
      <c r="A564" s="7">
        <v>85</v>
      </c>
      <c r="B564" s="3">
        <f t="shared" si="9"/>
        <v>0</v>
      </c>
    </row>
    <row r="565" spans="1:2" hidden="1" x14ac:dyDescent="0.3">
      <c r="A565" s="7">
        <v>65</v>
      </c>
      <c r="B565" s="3">
        <f t="shared" si="9"/>
        <v>0</v>
      </c>
    </row>
    <row r="566" spans="1:2" hidden="1" x14ac:dyDescent="0.3">
      <c r="A566" s="7">
        <v>130</v>
      </c>
      <c r="B566" s="3">
        <f t="shared" si="9"/>
        <v>30</v>
      </c>
    </row>
    <row r="567" spans="1:2" hidden="1" x14ac:dyDescent="0.3">
      <c r="A567" s="7">
        <v>63</v>
      </c>
      <c r="B567" s="3">
        <f t="shared" si="9"/>
        <v>0</v>
      </c>
    </row>
    <row r="568" spans="1:2" hidden="1" x14ac:dyDescent="0.3">
      <c r="A568" s="7">
        <v>78</v>
      </c>
      <c r="B568" s="3">
        <f t="shared" si="9"/>
        <v>0</v>
      </c>
    </row>
    <row r="569" spans="1:2" hidden="1" x14ac:dyDescent="0.3">
      <c r="A569" s="7">
        <v>70</v>
      </c>
      <c r="B569" s="3">
        <f t="shared" si="9"/>
        <v>0</v>
      </c>
    </row>
    <row r="570" spans="1:2" hidden="1" x14ac:dyDescent="0.3">
      <c r="A570" s="7">
        <v>165</v>
      </c>
      <c r="B570" s="3">
        <f t="shared" si="9"/>
        <v>65</v>
      </c>
    </row>
    <row r="571" spans="1:2" hidden="1" x14ac:dyDescent="0.3">
      <c r="A571" s="7">
        <v>61</v>
      </c>
      <c r="B571" s="3">
        <f t="shared" si="9"/>
        <v>0</v>
      </c>
    </row>
    <row r="572" spans="1:2" hidden="1" x14ac:dyDescent="0.3">
      <c r="A572" s="7">
        <v>108</v>
      </c>
      <c r="B572" s="3">
        <f t="shared" si="9"/>
        <v>8</v>
      </c>
    </row>
    <row r="573" spans="1:2" hidden="1" x14ac:dyDescent="0.3">
      <c r="A573" s="7">
        <v>93</v>
      </c>
      <c r="B573" s="3">
        <f t="shared" si="9"/>
        <v>0</v>
      </c>
    </row>
    <row r="574" spans="1:2" hidden="1" x14ac:dyDescent="0.3">
      <c r="A574" s="7">
        <v>87</v>
      </c>
      <c r="B574" s="3">
        <f t="shared" si="9"/>
        <v>0</v>
      </c>
    </row>
    <row r="575" spans="1:2" hidden="1" x14ac:dyDescent="0.3">
      <c r="A575" s="7">
        <v>105</v>
      </c>
      <c r="B575" s="3">
        <f t="shared" si="9"/>
        <v>5</v>
      </c>
    </row>
    <row r="576" spans="1:2" hidden="1" x14ac:dyDescent="0.3">
      <c r="A576" s="7">
        <v>49</v>
      </c>
      <c r="B576" s="3">
        <f t="shared" si="9"/>
        <v>0</v>
      </c>
    </row>
    <row r="577" spans="1:2" hidden="1" x14ac:dyDescent="0.3">
      <c r="A577" s="7">
        <v>117</v>
      </c>
      <c r="B577" s="3">
        <f t="shared" si="9"/>
        <v>17</v>
      </c>
    </row>
    <row r="578" spans="1:2" hidden="1" x14ac:dyDescent="0.3">
      <c r="A578" s="7">
        <v>127</v>
      </c>
      <c r="B578" s="3">
        <f t="shared" ref="B578:B641" si="10">MAX(0,A578-$E$6)</f>
        <v>27</v>
      </c>
    </row>
    <row r="579" spans="1:2" hidden="1" x14ac:dyDescent="0.3">
      <c r="A579" s="7">
        <v>135</v>
      </c>
      <c r="B579" s="3">
        <f t="shared" si="10"/>
        <v>35</v>
      </c>
    </row>
    <row r="580" spans="1:2" hidden="1" x14ac:dyDescent="0.3">
      <c r="A580" s="7">
        <v>84</v>
      </c>
      <c r="B580" s="3">
        <f t="shared" si="10"/>
        <v>0</v>
      </c>
    </row>
    <row r="581" spans="1:2" hidden="1" x14ac:dyDescent="0.3">
      <c r="A581" s="7">
        <v>100</v>
      </c>
      <c r="B581" s="3">
        <f t="shared" si="10"/>
        <v>0</v>
      </c>
    </row>
    <row r="582" spans="1:2" hidden="1" x14ac:dyDescent="0.3">
      <c r="A582" s="7">
        <v>96</v>
      </c>
      <c r="B582" s="3">
        <f t="shared" si="10"/>
        <v>0</v>
      </c>
    </row>
    <row r="583" spans="1:2" hidden="1" x14ac:dyDescent="0.3">
      <c r="A583" s="7">
        <v>90</v>
      </c>
      <c r="B583" s="3">
        <f t="shared" si="10"/>
        <v>0</v>
      </c>
    </row>
    <row r="584" spans="1:2" hidden="1" x14ac:dyDescent="0.3">
      <c r="A584" s="7">
        <v>141</v>
      </c>
      <c r="B584" s="3">
        <f t="shared" si="10"/>
        <v>41</v>
      </c>
    </row>
    <row r="585" spans="1:2" hidden="1" x14ac:dyDescent="0.3">
      <c r="A585" s="7">
        <v>80</v>
      </c>
      <c r="B585" s="3">
        <f t="shared" si="10"/>
        <v>0</v>
      </c>
    </row>
    <row r="586" spans="1:2" hidden="1" x14ac:dyDescent="0.3">
      <c r="A586" s="7">
        <v>57</v>
      </c>
      <c r="B586" s="3">
        <f t="shared" si="10"/>
        <v>0</v>
      </c>
    </row>
    <row r="587" spans="1:2" hidden="1" x14ac:dyDescent="0.3">
      <c r="A587" s="7">
        <v>108</v>
      </c>
      <c r="B587" s="3">
        <f t="shared" si="10"/>
        <v>8</v>
      </c>
    </row>
    <row r="588" spans="1:2" hidden="1" x14ac:dyDescent="0.3">
      <c r="A588" s="7">
        <v>102</v>
      </c>
      <c r="B588" s="3">
        <f t="shared" si="10"/>
        <v>2</v>
      </c>
    </row>
    <row r="589" spans="1:2" hidden="1" x14ac:dyDescent="0.3">
      <c r="A589" s="7">
        <v>110</v>
      </c>
      <c r="B589" s="3">
        <f t="shared" si="10"/>
        <v>10</v>
      </c>
    </row>
    <row r="590" spans="1:2" hidden="1" x14ac:dyDescent="0.3">
      <c r="A590" s="7">
        <v>118</v>
      </c>
      <c r="B590" s="3">
        <f t="shared" si="10"/>
        <v>18</v>
      </c>
    </row>
    <row r="591" spans="1:2" hidden="1" x14ac:dyDescent="0.3">
      <c r="A591" s="7">
        <v>87</v>
      </c>
      <c r="B591" s="3">
        <f t="shared" si="10"/>
        <v>0</v>
      </c>
    </row>
    <row r="592" spans="1:2" hidden="1" x14ac:dyDescent="0.3">
      <c r="A592" s="7">
        <v>96</v>
      </c>
      <c r="B592" s="3">
        <f t="shared" si="10"/>
        <v>0</v>
      </c>
    </row>
    <row r="593" spans="1:2" hidden="1" x14ac:dyDescent="0.3">
      <c r="A593" s="7">
        <v>109</v>
      </c>
      <c r="B593" s="3">
        <f t="shared" si="10"/>
        <v>9</v>
      </c>
    </row>
    <row r="594" spans="1:2" hidden="1" x14ac:dyDescent="0.3">
      <c r="A594" s="7">
        <v>99</v>
      </c>
      <c r="B594" s="3">
        <f t="shared" si="10"/>
        <v>0</v>
      </c>
    </row>
    <row r="595" spans="1:2" hidden="1" x14ac:dyDescent="0.3">
      <c r="A595" s="7">
        <v>102</v>
      </c>
      <c r="B595" s="3">
        <f t="shared" si="10"/>
        <v>2</v>
      </c>
    </row>
    <row r="596" spans="1:2" hidden="1" x14ac:dyDescent="0.3">
      <c r="A596" s="7">
        <v>96</v>
      </c>
      <c r="B596" s="3">
        <f t="shared" si="10"/>
        <v>0</v>
      </c>
    </row>
    <row r="597" spans="1:2" hidden="1" x14ac:dyDescent="0.3">
      <c r="A597" s="7">
        <v>89</v>
      </c>
      <c r="B597" s="3">
        <f t="shared" si="10"/>
        <v>0</v>
      </c>
    </row>
    <row r="598" spans="1:2" hidden="1" x14ac:dyDescent="0.3">
      <c r="A598" s="7">
        <v>117</v>
      </c>
      <c r="B598" s="3">
        <f t="shared" si="10"/>
        <v>17</v>
      </c>
    </row>
    <row r="599" spans="1:2" hidden="1" x14ac:dyDescent="0.3">
      <c r="A599" s="7">
        <v>78</v>
      </c>
      <c r="B599" s="3">
        <f t="shared" si="10"/>
        <v>0</v>
      </c>
    </row>
    <row r="600" spans="1:2" hidden="1" x14ac:dyDescent="0.3">
      <c r="A600" s="7">
        <v>137</v>
      </c>
      <c r="B600" s="3">
        <f t="shared" si="10"/>
        <v>37</v>
      </c>
    </row>
    <row r="601" spans="1:2" hidden="1" x14ac:dyDescent="0.3">
      <c r="A601" s="7">
        <v>68</v>
      </c>
      <c r="B601" s="3">
        <f t="shared" si="10"/>
        <v>0</v>
      </c>
    </row>
    <row r="602" spans="1:2" hidden="1" x14ac:dyDescent="0.3">
      <c r="A602" s="7">
        <v>118</v>
      </c>
      <c r="B602" s="3">
        <f t="shared" si="10"/>
        <v>18</v>
      </c>
    </row>
    <row r="603" spans="1:2" hidden="1" x14ac:dyDescent="0.3">
      <c r="A603" s="7">
        <v>114</v>
      </c>
      <c r="B603" s="3">
        <f t="shared" si="10"/>
        <v>14</v>
      </c>
    </row>
    <row r="604" spans="1:2" hidden="1" x14ac:dyDescent="0.3">
      <c r="A604" s="7">
        <v>115</v>
      </c>
      <c r="B604" s="3">
        <f t="shared" si="10"/>
        <v>15</v>
      </c>
    </row>
    <row r="605" spans="1:2" hidden="1" x14ac:dyDescent="0.3">
      <c r="A605" s="7">
        <v>156</v>
      </c>
      <c r="B605" s="3">
        <f t="shared" si="10"/>
        <v>56</v>
      </c>
    </row>
    <row r="606" spans="1:2" hidden="1" x14ac:dyDescent="0.3">
      <c r="A606" s="7">
        <v>87</v>
      </c>
      <c r="B606" s="3">
        <f t="shared" si="10"/>
        <v>0</v>
      </c>
    </row>
    <row r="607" spans="1:2" hidden="1" x14ac:dyDescent="0.3">
      <c r="A607" s="7">
        <v>97</v>
      </c>
      <c r="B607" s="3">
        <f t="shared" si="10"/>
        <v>0</v>
      </c>
    </row>
    <row r="608" spans="1:2" hidden="1" x14ac:dyDescent="0.3">
      <c r="A608" s="7">
        <v>96</v>
      </c>
      <c r="B608" s="3">
        <f t="shared" si="10"/>
        <v>0</v>
      </c>
    </row>
    <row r="609" spans="1:2" hidden="1" x14ac:dyDescent="0.3">
      <c r="A609" s="7">
        <v>86</v>
      </c>
      <c r="B609" s="3">
        <f t="shared" si="10"/>
        <v>0</v>
      </c>
    </row>
    <row r="610" spans="1:2" hidden="1" x14ac:dyDescent="0.3">
      <c r="A610" s="7">
        <v>63</v>
      </c>
      <c r="B610" s="3">
        <f t="shared" si="10"/>
        <v>0</v>
      </c>
    </row>
    <row r="611" spans="1:2" hidden="1" x14ac:dyDescent="0.3">
      <c r="A611" s="7">
        <v>133</v>
      </c>
      <c r="B611" s="3">
        <f t="shared" si="10"/>
        <v>33</v>
      </c>
    </row>
    <row r="612" spans="1:2" hidden="1" x14ac:dyDescent="0.3">
      <c r="A612" s="7">
        <v>110</v>
      </c>
      <c r="B612" s="3">
        <f t="shared" si="10"/>
        <v>10</v>
      </c>
    </row>
    <row r="613" spans="1:2" hidden="1" x14ac:dyDescent="0.3">
      <c r="A613" s="7">
        <v>94</v>
      </c>
      <c r="B613" s="3">
        <f t="shared" si="10"/>
        <v>0</v>
      </c>
    </row>
    <row r="614" spans="1:2" hidden="1" x14ac:dyDescent="0.3">
      <c r="A614" s="7">
        <v>76</v>
      </c>
      <c r="B614" s="3">
        <f t="shared" si="10"/>
        <v>0</v>
      </c>
    </row>
    <row r="615" spans="1:2" hidden="1" x14ac:dyDescent="0.3">
      <c r="A615" s="7">
        <v>64</v>
      </c>
      <c r="B615" s="3">
        <f t="shared" si="10"/>
        <v>0</v>
      </c>
    </row>
    <row r="616" spans="1:2" hidden="1" x14ac:dyDescent="0.3">
      <c r="A616" s="7">
        <v>29</v>
      </c>
      <c r="B616" s="3">
        <f t="shared" si="10"/>
        <v>0</v>
      </c>
    </row>
    <row r="617" spans="1:2" hidden="1" x14ac:dyDescent="0.3">
      <c r="A617" s="7">
        <v>126</v>
      </c>
      <c r="B617" s="3">
        <f t="shared" si="10"/>
        <v>26</v>
      </c>
    </row>
    <row r="618" spans="1:2" hidden="1" x14ac:dyDescent="0.3">
      <c r="A618" s="7">
        <v>86</v>
      </c>
      <c r="B618" s="3">
        <f t="shared" si="10"/>
        <v>0</v>
      </c>
    </row>
    <row r="619" spans="1:2" hidden="1" x14ac:dyDescent="0.3">
      <c r="A619" s="7">
        <v>126</v>
      </c>
      <c r="B619" s="3">
        <f t="shared" si="10"/>
        <v>26</v>
      </c>
    </row>
    <row r="620" spans="1:2" hidden="1" x14ac:dyDescent="0.3">
      <c r="A620" s="7">
        <v>73</v>
      </c>
      <c r="B620" s="3">
        <f t="shared" si="10"/>
        <v>0</v>
      </c>
    </row>
    <row r="621" spans="1:2" hidden="1" x14ac:dyDescent="0.3">
      <c r="A621" s="7">
        <v>119</v>
      </c>
      <c r="B621" s="3">
        <f t="shared" si="10"/>
        <v>19</v>
      </c>
    </row>
    <row r="622" spans="1:2" hidden="1" x14ac:dyDescent="0.3">
      <c r="A622" s="7">
        <v>67</v>
      </c>
      <c r="B622" s="3">
        <f t="shared" si="10"/>
        <v>0</v>
      </c>
    </row>
    <row r="623" spans="1:2" hidden="1" x14ac:dyDescent="0.3">
      <c r="A623" s="7">
        <v>99</v>
      </c>
      <c r="B623" s="3">
        <f t="shared" si="10"/>
        <v>0</v>
      </c>
    </row>
    <row r="624" spans="1:2" hidden="1" x14ac:dyDescent="0.3">
      <c r="A624" s="7">
        <v>78</v>
      </c>
      <c r="B624" s="3">
        <f t="shared" si="10"/>
        <v>0</v>
      </c>
    </row>
    <row r="625" spans="1:2" hidden="1" x14ac:dyDescent="0.3">
      <c r="A625" s="7">
        <v>71</v>
      </c>
      <c r="B625" s="3">
        <f t="shared" si="10"/>
        <v>0</v>
      </c>
    </row>
    <row r="626" spans="1:2" hidden="1" x14ac:dyDescent="0.3">
      <c r="A626" s="7">
        <v>97</v>
      </c>
      <c r="B626" s="3">
        <f t="shared" si="10"/>
        <v>0</v>
      </c>
    </row>
    <row r="627" spans="1:2" hidden="1" x14ac:dyDescent="0.3">
      <c r="A627" s="7">
        <v>87</v>
      </c>
      <c r="B627" s="3">
        <f t="shared" si="10"/>
        <v>0</v>
      </c>
    </row>
    <row r="628" spans="1:2" hidden="1" x14ac:dyDescent="0.3">
      <c r="A628" s="7">
        <v>58</v>
      </c>
      <c r="B628" s="3">
        <f t="shared" si="10"/>
        <v>0</v>
      </c>
    </row>
    <row r="629" spans="1:2" hidden="1" x14ac:dyDescent="0.3">
      <c r="A629" s="7">
        <v>120</v>
      </c>
      <c r="B629" s="3">
        <f t="shared" si="10"/>
        <v>20</v>
      </c>
    </row>
    <row r="630" spans="1:2" hidden="1" x14ac:dyDescent="0.3">
      <c r="A630" s="7">
        <v>83</v>
      </c>
      <c r="B630" s="3">
        <f t="shared" si="10"/>
        <v>0</v>
      </c>
    </row>
    <row r="631" spans="1:2" hidden="1" x14ac:dyDescent="0.3">
      <c r="A631" s="7">
        <v>66</v>
      </c>
      <c r="B631" s="3">
        <f t="shared" si="10"/>
        <v>0</v>
      </c>
    </row>
    <row r="632" spans="1:2" hidden="1" x14ac:dyDescent="0.3">
      <c r="A632" s="7">
        <v>100</v>
      </c>
      <c r="B632" s="3">
        <f t="shared" si="10"/>
        <v>0</v>
      </c>
    </row>
    <row r="633" spans="1:2" hidden="1" x14ac:dyDescent="0.3">
      <c r="A633" s="7">
        <v>170</v>
      </c>
      <c r="B633" s="3">
        <f t="shared" si="10"/>
        <v>70</v>
      </c>
    </row>
    <row r="634" spans="1:2" hidden="1" x14ac:dyDescent="0.3">
      <c r="A634" s="7">
        <v>99</v>
      </c>
      <c r="B634" s="3">
        <f t="shared" si="10"/>
        <v>0</v>
      </c>
    </row>
    <row r="635" spans="1:2" hidden="1" x14ac:dyDescent="0.3">
      <c r="A635" s="7">
        <v>115</v>
      </c>
      <c r="B635" s="3">
        <f t="shared" si="10"/>
        <v>15</v>
      </c>
    </row>
    <row r="636" spans="1:2" hidden="1" x14ac:dyDescent="0.3">
      <c r="A636" s="7">
        <v>102</v>
      </c>
      <c r="B636" s="3">
        <f t="shared" si="10"/>
        <v>2</v>
      </c>
    </row>
    <row r="637" spans="1:2" hidden="1" x14ac:dyDescent="0.3">
      <c r="A637" s="7">
        <v>94</v>
      </c>
      <c r="B637" s="3">
        <f t="shared" si="10"/>
        <v>0</v>
      </c>
    </row>
    <row r="638" spans="1:2" hidden="1" x14ac:dyDescent="0.3">
      <c r="A638" s="7">
        <v>72</v>
      </c>
      <c r="B638" s="3">
        <f t="shared" si="10"/>
        <v>0</v>
      </c>
    </row>
    <row r="639" spans="1:2" hidden="1" x14ac:dyDescent="0.3">
      <c r="A639" s="7">
        <v>60</v>
      </c>
      <c r="B639" s="3">
        <f t="shared" si="10"/>
        <v>0</v>
      </c>
    </row>
    <row r="640" spans="1:2" hidden="1" x14ac:dyDescent="0.3">
      <c r="A640" s="7">
        <v>102</v>
      </c>
      <c r="B640" s="3">
        <f t="shared" si="10"/>
        <v>2</v>
      </c>
    </row>
    <row r="641" spans="1:2" hidden="1" x14ac:dyDescent="0.3">
      <c r="A641" s="7">
        <v>68</v>
      </c>
      <c r="B641" s="3">
        <f t="shared" si="10"/>
        <v>0</v>
      </c>
    </row>
    <row r="642" spans="1:2" hidden="1" x14ac:dyDescent="0.3">
      <c r="A642" s="7">
        <v>126</v>
      </c>
      <c r="B642" s="3">
        <f t="shared" ref="B642:B705" si="11">MAX(0,A642-$E$6)</f>
        <v>26</v>
      </c>
    </row>
    <row r="643" spans="1:2" hidden="1" x14ac:dyDescent="0.3">
      <c r="A643" s="7">
        <v>89</v>
      </c>
      <c r="B643" s="3">
        <f t="shared" si="11"/>
        <v>0</v>
      </c>
    </row>
    <row r="644" spans="1:2" hidden="1" x14ac:dyDescent="0.3">
      <c r="A644" s="7">
        <v>69</v>
      </c>
      <c r="B644" s="3">
        <f t="shared" si="11"/>
        <v>0</v>
      </c>
    </row>
    <row r="645" spans="1:2" hidden="1" x14ac:dyDescent="0.3">
      <c r="A645" s="7">
        <v>105</v>
      </c>
      <c r="B645" s="3">
        <f t="shared" si="11"/>
        <v>5</v>
      </c>
    </row>
    <row r="646" spans="1:2" hidden="1" x14ac:dyDescent="0.3">
      <c r="A646" s="7">
        <v>97</v>
      </c>
      <c r="B646" s="3">
        <f t="shared" si="11"/>
        <v>0</v>
      </c>
    </row>
    <row r="647" spans="1:2" hidden="1" x14ac:dyDescent="0.3">
      <c r="A647" s="7">
        <v>94</v>
      </c>
      <c r="B647" s="3">
        <f t="shared" si="11"/>
        <v>0</v>
      </c>
    </row>
    <row r="648" spans="1:2" hidden="1" x14ac:dyDescent="0.3">
      <c r="A648" s="7">
        <v>81</v>
      </c>
      <c r="B648" s="3">
        <f t="shared" si="11"/>
        <v>0</v>
      </c>
    </row>
    <row r="649" spans="1:2" hidden="1" x14ac:dyDescent="0.3">
      <c r="A649" s="7">
        <v>64</v>
      </c>
      <c r="B649" s="3">
        <f t="shared" si="11"/>
        <v>0</v>
      </c>
    </row>
    <row r="650" spans="1:2" hidden="1" x14ac:dyDescent="0.3">
      <c r="A650" s="7">
        <v>57</v>
      </c>
      <c r="B650" s="3">
        <f t="shared" si="11"/>
        <v>0</v>
      </c>
    </row>
    <row r="651" spans="1:2" hidden="1" x14ac:dyDescent="0.3">
      <c r="A651" s="7">
        <v>137</v>
      </c>
      <c r="B651" s="3">
        <f t="shared" si="11"/>
        <v>37</v>
      </c>
    </row>
    <row r="652" spans="1:2" hidden="1" x14ac:dyDescent="0.3">
      <c r="A652" s="7">
        <v>130</v>
      </c>
      <c r="B652" s="3">
        <f t="shared" si="11"/>
        <v>30</v>
      </c>
    </row>
    <row r="653" spans="1:2" hidden="1" x14ac:dyDescent="0.3">
      <c r="A653" s="7">
        <v>63</v>
      </c>
      <c r="B653" s="3">
        <f t="shared" si="11"/>
        <v>0</v>
      </c>
    </row>
    <row r="654" spans="1:2" hidden="1" x14ac:dyDescent="0.3">
      <c r="A654" s="7">
        <v>136</v>
      </c>
      <c r="B654" s="3">
        <f t="shared" si="11"/>
        <v>36</v>
      </c>
    </row>
    <row r="655" spans="1:2" hidden="1" x14ac:dyDescent="0.3">
      <c r="A655" s="7">
        <v>24</v>
      </c>
      <c r="B655" s="3">
        <f t="shared" si="11"/>
        <v>0</v>
      </c>
    </row>
    <row r="656" spans="1:2" hidden="1" x14ac:dyDescent="0.3">
      <c r="A656" s="7">
        <v>77</v>
      </c>
      <c r="B656" s="3">
        <f t="shared" si="11"/>
        <v>0</v>
      </c>
    </row>
    <row r="657" spans="1:2" hidden="1" x14ac:dyDescent="0.3">
      <c r="A657" s="7">
        <v>113</v>
      </c>
      <c r="B657" s="3">
        <f t="shared" si="11"/>
        <v>13</v>
      </c>
    </row>
    <row r="658" spans="1:2" hidden="1" x14ac:dyDescent="0.3">
      <c r="A658" s="7">
        <v>97</v>
      </c>
      <c r="B658" s="3">
        <f t="shared" si="11"/>
        <v>0</v>
      </c>
    </row>
    <row r="659" spans="1:2" hidden="1" x14ac:dyDescent="0.3">
      <c r="A659" s="7">
        <v>94</v>
      </c>
      <c r="B659" s="3">
        <f t="shared" si="11"/>
        <v>0</v>
      </c>
    </row>
    <row r="660" spans="1:2" hidden="1" x14ac:dyDescent="0.3">
      <c r="A660" s="7">
        <v>116</v>
      </c>
      <c r="B660" s="3">
        <f t="shared" si="11"/>
        <v>16</v>
      </c>
    </row>
    <row r="661" spans="1:2" hidden="1" x14ac:dyDescent="0.3">
      <c r="A661" s="7">
        <v>116</v>
      </c>
      <c r="B661" s="3">
        <f t="shared" si="11"/>
        <v>16</v>
      </c>
    </row>
    <row r="662" spans="1:2" hidden="1" x14ac:dyDescent="0.3">
      <c r="A662" s="7">
        <v>119</v>
      </c>
      <c r="B662" s="3">
        <f t="shared" si="11"/>
        <v>19</v>
      </c>
    </row>
    <row r="663" spans="1:2" hidden="1" x14ac:dyDescent="0.3">
      <c r="A663" s="7">
        <v>116</v>
      </c>
      <c r="B663" s="3">
        <f t="shared" si="11"/>
        <v>16</v>
      </c>
    </row>
    <row r="664" spans="1:2" hidden="1" x14ac:dyDescent="0.3">
      <c r="A664" s="7">
        <v>131</v>
      </c>
      <c r="B664" s="3">
        <f t="shared" si="11"/>
        <v>31</v>
      </c>
    </row>
    <row r="665" spans="1:2" hidden="1" x14ac:dyDescent="0.3">
      <c r="A665" s="7">
        <v>120</v>
      </c>
      <c r="B665" s="3">
        <f t="shared" si="11"/>
        <v>20</v>
      </c>
    </row>
    <row r="666" spans="1:2" hidden="1" x14ac:dyDescent="0.3">
      <c r="A666" s="7">
        <v>101</v>
      </c>
      <c r="B666" s="3">
        <f t="shared" si="11"/>
        <v>1</v>
      </c>
    </row>
    <row r="667" spans="1:2" hidden="1" x14ac:dyDescent="0.3">
      <c r="A667" s="7">
        <v>59</v>
      </c>
      <c r="B667" s="3">
        <f t="shared" si="11"/>
        <v>0</v>
      </c>
    </row>
    <row r="668" spans="1:2" hidden="1" x14ac:dyDescent="0.3">
      <c r="A668" s="7">
        <v>115</v>
      </c>
      <c r="B668" s="3">
        <f t="shared" si="11"/>
        <v>15</v>
      </c>
    </row>
    <row r="669" spans="1:2" hidden="1" x14ac:dyDescent="0.3">
      <c r="A669" s="7">
        <v>102</v>
      </c>
      <c r="B669" s="3">
        <f t="shared" si="11"/>
        <v>2</v>
      </c>
    </row>
    <row r="670" spans="1:2" hidden="1" x14ac:dyDescent="0.3">
      <c r="A670" s="7">
        <v>139</v>
      </c>
      <c r="B670" s="3">
        <f t="shared" si="11"/>
        <v>39</v>
      </c>
    </row>
    <row r="671" spans="1:2" hidden="1" x14ac:dyDescent="0.3">
      <c r="A671" s="7">
        <v>80</v>
      </c>
      <c r="B671" s="3">
        <f t="shared" si="11"/>
        <v>0</v>
      </c>
    </row>
    <row r="672" spans="1:2" hidden="1" x14ac:dyDescent="0.3">
      <c r="A672" s="7">
        <v>101</v>
      </c>
      <c r="B672" s="3">
        <f t="shared" si="11"/>
        <v>1</v>
      </c>
    </row>
    <row r="673" spans="1:2" hidden="1" x14ac:dyDescent="0.3">
      <c r="A673" s="7">
        <v>115</v>
      </c>
      <c r="B673" s="3">
        <f t="shared" si="11"/>
        <v>15</v>
      </c>
    </row>
    <row r="674" spans="1:2" hidden="1" x14ac:dyDescent="0.3">
      <c r="A674" s="7">
        <v>34</v>
      </c>
      <c r="B674" s="3">
        <f t="shared" si="11"/>
        <v>0</v>
      </c>
    </row>
    <row r="675" spans="1:2" hidden="1" x14ac:dyDescent="0.3">
      <c r="A675" s="7">
        <v>86</v>
      </c>
      <c r="B675" s="3">
        <f t="shared" si="11"/>
        <v>0</v>
      </c>
    </row>
    <row r="676" spans="1:2" hidden="1" x14ac:dyDescent="0.3">
      <c r="A676" s="7">
        <v>76</v>
      </c>
      <c r="B676" s="3">
        <f t="shared" si="11"/>
        <v>0</v>
      </c>
    </row>
    <row r="677" spans="1:2" hidden="1" x14ac:dyDescent="0.3">
      <c r="A677" s="7">
        <v>127</v>
      </c>
      <c r="B677" s="3">
        <f t="shared" si="11"/>
        <v>27</v>
      </c>
    </row>
    <row r="678" spans="1:2" hidden="1" x14ac:dyDescent="0.3">
      <c r="A678" s="7">
        <v>147</v>
      </c>
      <c r="B678" s="3">
        <f t="shared" si="11"/>
        <v>47</v>
      </c>
    </row>
    <row r="679" spans="1:2" hidden="1" x14ac:dyDescent="0.3">
      <c r="A679" s="7">
        <v>102</v>
      </c>
      <c r="B679" s="3">
        <f t="shared" si="11"/>
        <v>2</v>
      </c>
    </row>
    <row r="680" spans="1:2" hidden="1" x14ac:dyDescent="0.3">
      <c r="A680" s="7">
        <v>112</v>
      </c>
      <c r="B680" s="3">
        <f t="shared" si="11"/>
        <v>12</v>
      </c>
    </row>
    <row r="681" spans="1:2" hidden="1" x14ac:dyDescent="0.3">
      <c r="A681" s="7">
        <v>100</v>
      </c>
      <c r="B681" s="3">
        <f t="shared" si="11"/>
        <v>0</v>
      </c>
    </row>
    <row r="682" spans="1:2" hidden="1" x14ac:dyDescent="0.3">
      <c r="A682" s="7">
        <v>75</v>
      </c>
      <c r="B682" s="3">
        <f t="shared" si="11"/>
        <v>0</v>
      </c>
    </row>
    <row r="683" spans="1:2" hidden="1" x14ac:dyDescent="0.3">
      <c r="A683" s="7">
        <v>117</v>
      </c>
      <c r="B683" s="3">
        <f t="shared" si="11"/>
        <v>17</v>
      </c>
    </row>
    <row r="684" spans="1:2" hidden="1" x14ac:dyDescent="0.3">
      <c r="A684" s="7">
        <v>42</v>
      </c>
      <c r="B684" s="3">
        <f t="shared" si="11"/>
        <v>0</v>
      </c>
    </row>
    <row r="685" spans="1:2" hidden="1" x14ac:dyDescent="0.3">
      <c r="A685" s="7">
        <v>117</v>
      </c>
      <c r="B685" s="3">
        <f t="shared" si="11"/>
        <v>17</v>
      </c>
    </row>
    <row r="686" spans="1:2" hidden="1" x14ac:dyDescent="0.3">
      <c r="A686" s="7">
        <v>137</v>
      </c>
      <c r="B686" s="3">
        <f t="shared" si="11"/>
        <v>37</v>
      </c>
    </row>
    <row r="687" spans="1:2" hidden="1" x14ac:dyDescent="0.3">
      <c r="A687" s="7">
        <v>105</v>
      </c>
      <c r="B687" s="3">
        <f t="shared" si="11"/>
        <v>5</v>
      </c>
    </row>
    <row r="688" spans="1:2" hidden="1" x14ac:dyDescent="0.3">
      <c r="A688" s="7">
        <v>78</v>
      </c>
      <c r="B688" s="3">
        <f t="shared" si="11"/>
        <v>0</v>
      </c>
    </row>
    <row r="689" spans="1:2" hidden="1" x14ac:dyDescent="0.3">
      <c r="A689" s="7">
        <v>109</v>
      </c>
      <c r="B689" s="3">
        <f t="shared" si="11"/>
        <v>9</v>
      </c>
    </row>
    <row r="690" spans="1:2" hidden="1" x14ac:dyDescent="0.3">
      <c r="A690" s="7">
        <v>54</v>
      </c>
      <c r="B690" s="3">
        <f t="shared" si="11"/>
        <v>0</v>
      </c>
    </row>
    <row r="691" spans="1:2" hidden="1" x14ac:dyDescent="0.3">
      <c r="A691" s="7">
        <v>96</v>
      </c>
      <c r="B691" s="3">
        <f t="shared" si="11"/>
        <v>0</v>
      </c>
    </row>
    <row r="692" spans="1:2" hidden="1" x14ac:dyDescent="0.3">
      <c r="A692" s="7">
        <v>125</v>
      </c>
      <c r="B692" s="3">
        <f t="shared" si="11"/>
        <v>25</v>
      </c>
    </row>
    <row r="693" spans="1:2" hidden="1" x14ac:dyDescent="0.3">
      <c r="A693" s="7">
        <v>116</v>
      </c>
      <c r="B693" s="3">
        <f t="shared" si="11"/>
        <v>16</v>
      </c>
    </row>
    <row r="694" spans="1:2" hidden="1" x14ac:dyDescent="0.3">
      <c r="A694" s="7">
        <v>114</v>
      </c>
      <c r="B694" s="3">
        <f t="shared" si="11"/>
        <v>14</v>
      </c>
    </row>
    <row r="695" spans="1:2" hidden="1" x14ac:dyDescent="0.3">
      <c r="A695" s="7">
        <v>86</v>
      </c>
      <c r="B695" s="3">
        <f t="shared" si="11"/>
        <v>0</v>
      </c>
    </row>
    <row r="696" spans="1:2" hidden="1" x14ac:dyDescent="0.3">
      <c r="A696" s="7">
        <v>71</v>
      </c>
      <c r="B696" s="3">
        <f t="shared" si="11"/>
        <v>0</v>
      </c>
    </row>
    <row r="697" spans="1:2" hidden="1" x14ac:dyDescent="0.3">
      <c r="A697" s="7">
        <v>107</v>
      </c>
      <c r="B697" s="3">
        <f t="shared" si="11"/>
        <v>7</v>
      </c>
    </row>
    <row r="698" spans="1:2" hidden="1" x14ac:dyDescent="0.3">
      <c r="A698" s="7">
        <v>103</v>
      </c>
      <c r="B698" s="3">
        <f t="shared" si="11"/>
        <v>3</v>
      </c>
    </row>
    <row r="699" spans="1:2" hidden="1" x14ac:dyDescent="0.3">
      <c r="A699" s="7">
        <v>85</v>
      </c>
      <c r="B699" s="3">
        <f t="shared" si="11"/>
        <v>0</v>
      </c>
    </row>
    <row r="700" spans="1:2" hidden="1" x14ac:dyDescent="0.3">
      <c r="A700" s="7">
        <v>96</v>
      </c>
      <c r="B700" s="3">
        <f t="shared" si="11"/>
        <v>0</v>
      </c>
    </row>
    <row r="701" spans="1:2" hidden="1" x14ac:dyDescent="0.3">
      <c r="A701" s="7">
        <v>119</v>
      </c>
      <c r="B701" s="3">
        <f t="shared" si="11"/>
        <v>19</v>
      </c>
    </row>
    <row r="702" spans="1:2" hidden="1" x14ac:dyDescent="0.3">
      <c r="A702" s="7">
        <v>99</v>
      </c>
      <c r="B702" s="3">
        <f t="shared" si="11"/>
        <v>0</v>
      </c>
    </row>
    <row r="703" spans="1:2" hidden="1" x14ac:dyDescent="0.3">
      <c r="A703" s="7">
        <v>103</v>
      </c>
      <c r="B703" s="3">
        <f t="shared" si="11"/>
        <v>3</v>
      </c>
    </row>
    <row r="704" spans="1:2" hidden="1" x14ac:dyDescent="0.3">
      <c r="A704" s="7">
        <v>74</v>
      </c>
      <c r="B704" s="3">
        <f t="shared" si="11"/>
        <v>0</v>
      </c>
    </row>
    <row r="705" spans="1:2" hidden="1" x14ac:dyDescent="0.3">
      <c r="A705" s="7">
        <v>118</v>
      </c>
      <c r="B705" s="3">
        <f t="shared" si="11"/>
        <v>18</v>
      </c>
    </row>
    <row r="706" spans="1:2" hidden="1" x14ac:dyDescent="0.3">
      <c r="A706" s="7">
        <v>105</v>
      </c>
      <c r="B706" s="3">
        <f t="shared" ref="B706:B769" si="12">MAX(0,A706-$E$6)</f>
        <v>5</v>
      </c>
    </row>
    <row r="707" spans="1:2" hidden="1" x14ac:dyDescent="0.3">
      <c r="A707" s="7">
        <v>102</v>
      </c>
      <c r="B707" s="3">
        <f t="shared" si="12"/>
        <v>2</v>
      </c>
    </row>
    <row r="708" spans="1:2" hidden="1" x14ac:dyDescent="0.3">
      <c r="A708" s="7">
        <v>117</v>
      </c>
      <c r="B708" s="3">
        <f t="shared" si="12"/>
        <v>17</v>
      </c>
    </row>
    <row r="709" spans="1:2" hidden="1" x14ac:dyDescent="0.3">
      <c r="A709" s="7">
        <v>61</v>
      </c>
      <c r="B709" s="3">
        <f t="shared" si="12"/>
        <v>0</v>
      </c>
    </row>
    <row r="710" spans="1:2" hidden="1" x14ac:dyDescent="0.3">
      <c r="A710" s="7">
        <v>118</v>
      </c>
      <c r="B710" s="3">
        <f t="shared" si="12"/>
        <v>18</v>
      </c>
    </row>
    <row r="711" spans="1:2" hidden="1" x14ac:dyDescent="0.3">
      <c r="A711" s="7">
        <v>74</v>
      </c>
      <c r="B711" s="3">
        <f t="shared" si="12"/>
        <v>0</v>
      </c>
    </row>
    <row r="712" spans="1:2" hidden="1" x14ac:dyDescent="0.3">
      <c r="A712" s="7">
        <v>88</v>
      </c>
      <c r="B712" s="3">
        <f t="shared" si="12"/>
        <v>0</v>
      </c>
    </row>
    <row r="713" spans="1:2" hidden="1" x14ac:dyDescent="0.3">
      <c r="A713" s="7">
        <v>64</v>
      </c>
      <c r="B713" s="3">
        <f t="shared" si="12"/>
        <v>0</v>
      </c>
    </row>
    <row r="714" spans="1:2" hidden="1" x14ac:dyDescent="0.3">
      <c r="A714" s="7">
        <v>103</v>
      </c>
      <c r="B714" s="3">
        <f t="shared" si="12"/>
        <v>3</v>
      </c>
    </row>
    <row r="715" spans="1:2" hidden="1" x14ac:dyDescent="0.3">
      <c r="A715" s="7">
        <v>128</v>
      </c>
      <c r="B715" s="3">
        <f t="shared" si="12"/>
        <v>28</v>
      </c>
    </row>
    <row r="716" spans="1:2" hidden="1" x14ac:dyDescent="0.3">
      <c r="A716" s="7">
        <v>138</v>
      </c>
      <c r="B716" s="3">
        <f t="shared" si="12"/>
        <v>38</v>
      </c>
    </row>
    <row r="717" spans="1:2" hidden="1" x14ac:dyDescent="0.3">
      <c r="A717" s="7">
        <v>79</v>
      </c>
      <c r="B717" s="3">
        <f t="shared" si="12"/>
        <v>0</v>
      </c>
    </row>
    <row r="718" spans="1:2" hidden="1" x14ac:dyDescent="0.3">
      <c r="A718" s="7">
        <v>98</v>
      </c>
      <c r="B718" s="3">
        <f t="shared" si="12"/>
        <v>0</v>
      </c>
    </row>
    <row r="719" spans="1:2" hidden="1" x14ac:dyDescent="0.3">
      <c r="A719" s="7">
        <v>58</v>
      </c>
      <c r="B719" s="3">
        <f t="shared" si="12"/>
        <v>0</v>
      </c>
    </row>
    <row r="720" spans="1:2" hidden="1" x14ac:dyDescent="0.3">
      <c r="A720" s="7">
        <v>65</v>
      </c>
      <c r="B720" s="3">
        <f t="shared" si="12"/>
        <v>0</v>
      </c>
    </row>
    <row r="721" spans="1:2" hidden="1" x14ac:dyDescent="0.3">
      <c r="A721" s="7">
        <v>113</v>
      </c>
      <c r="B721" s="3">
        <f t="shared" si="12"/>
        <v>13</v>
      </c>
    </row>
    <row r="722" spans="1:2" hidden="1" x14ac:dyDescent="0.3">
      <c r="A722" s="7">
        <v>127</v>
      </c>
      <c r="B722" s="3">
        <f t="shared" si="12"/>
        <v>27</v>
      </c>
    </row>
    <row r="723" spans="1:2" hidden="1" x14ac:dyDescent="0.3">
      <c r="A723" s="7">
        <v>109</v>
      </c>
      <c r="B723" s="3">
        <f t="shared" si="12"/>
        <v>9</v>
      </c>
    </row>
    <row r="724" spans="1:2" hidden="1" x14ac:dyDescent="0.3">
      <c r="A724" s="7">
        <v>83</v>
      </c>
      <c r="B724" s="3">
        <f t="shared" si="12"/>
        <v>0</v>
      </c>
    </row>
    <row r="725" spans="1:2" hidden="1" x14ac:dyDescent="0.3">
      <c r="A725" s="7">
        <v>106</v>
      </c>
      <c r="B725" s="3">
        <f t="shared" si="12"/>
        <v>6</v>
      </c>
    </row>
    <row r="726" spans="1:2" hidden="1" x14ac:dyDescent="0.3">
      <c r="A726" s="7">
        <v>55</v>
      </c>
      <c r="B726" s="3">
        <f t="shared" si="12"/>
        <v>0</v>
      </c>
    </row>
    <row r="727" spans="1:2" hidden="1" x14ac:dyDescent="0.3">
      <c r="A727" s="7">
        <v>121</v>
      </c>
      <c r="B727" s="3">
        <f t="shared" si="12"/>
        <v>21</v>
      </c>
    </row>
    <row r="728" spans="1:2" hidden="1" x14ac:dyDescent="0.3">
      <c r="A728" s="7">
        <v>165</v>
      </c>
      <c r="B728" s="3">
        <f t="shared" si="12"/>
        <v>65</v>
      </c>
    </row>
    <row r="729" spans="1:2" hidden="1" x14ac:dyDescent="0.3">
      <c r="A729" s="7">
        <v>84</v>
      </c>
      <c r="B729" s="3">
        <f t="shared" si="12"/>
        <v>0</v>
      </c>
    </row>
    <row r="730" spans="1:2" hidden="1" x14ac:dyDescent="0.3">
      <c r="A730" s="7">
        <v>113</v>
      </c>
      <c r="B730" s="3">
        <f t="shared" si="12"/>
        <v>13</v>
      </c>
    </row>
    <row r="731" spans="1:2" hidden="1" x14ac:dyDescent="0.3">
      <c r="A731" s="7">
        <v>99</v>
      </c>
      <c r="B731" s="3">
        <f t="shared" si="12"/>
        <v>0</v>
      </c>
    </row>
    <row r="732" spans="1:2" hidden="1" x14ac:dyDescent="0.3">
      <c r="A732" s="7">
        <v>131</v>
      </c>
      <c r="B732" s="3">
        <f t="shared" si="12"/>
        <v>31</v>
      </c>
    </row>
    <row r="733" spans="1:2" hidden="1" x14ac:dyDescent="0.3">
      <c r="A733" s="7">
        <v>96</v>
      </c>
      <c r="B733" s="3">
        <f t="shared" si="12"/>
        <v>0</v>
      </c>
    </row>
    <row r="734" spans="1:2" hidden="1" x14ac:dyDescent="0.3">
      <c r="A734" s="7">
        <v>85</v>
      </c>
      <c r="B734" s="3">
        <f t="shared" si="12"/>
        <v>0</v>
      </c>
    </row>
    <row r="735" spans="1:2" hidden="1" x14ac:dyDescent="0.3">
      <c r="A735" s="7">
        <v>98</v>
      </c>
      <c r="B735" s="3">
        <f t="shared" si="12"/>
        <v>0</v>
      </c>
    </row>
    <row r="736" spans="1:2" hidden="1" x14ac:dyDescent="0.3">
      <c r="A736" s="7">
        <v>109</v>
      </c>
      <c r="B736" s="3">
        <f t="shared" si="12"/>
        <v>9</v>
      </c>
    </row>
    <row r="737" spans="1:2" hidden="1" x14ac:dyDescent="0.3">
      <c r="A737" s="7">
        <v>75</v>
      </c>
      <c r="B737" s="3">
        <f t="shared" si="12"/>
        <v>0</v>
      </c>
    </row>
    <row r="738" spans="1:2" hidden="1" x14ac:dyDescent="0.3">
      <c r="A738" s="7">
        <v>129</v>
      </c>
      <c r="B738" s="3">
        <f t="shared" si="12"/>
        <v>29</v>
      </c>
    </row>
    <row r="739" spans="1:2" hidden="1" x14ac:dyDescent="0.3">
      <c r="A739" s="7">
        <v>120</v>
      </c>
      <c r="B739" s="3">
        <f t="shared" si="12"/>
        <v>20</v>
      </c>
    </row>
    <row r="740" spans="1:2" hidden="1" x14ac:dyDescent="0.3">
      <c r="A740" s="7">
        <v>47</v>
      </c>
      <c r="B740" s="3">
        <f t="shared" si="12"/>
        <v>0</v>
      </c>
    </row>
    <row r="741" spans="1:2" hidden="1" x14ac:dyDescent="0.3">
      <c r="A741" s="7">
        <v>110</v>
      </c>
      <c r="B741" s="3">
        <f t="shared" si="12"/>
        <v>10</v>
      </c>
    </row>
    <row r="742" spans="1:2" hidden="1" x14ac:dyDescent="0.3">
      <c r="A742" s="7">
        <v>72</v>
      </c>
      <c r="B742" s="3">
        <f t="shared" si="12"/>
        <v>0</v>
      </c>
    </row>
    <row r="743" spans="1:2" hidden="1" x14ac:dyDescent="0.3">
      <c r="A743" s="7">
        <v>103</v>
      </c>
      <c r="B743" s="3">
        <f t="shared" si="12"/>
        <v>3</v>
      </c>
    </row>
    <row r="744" spans="1:2" hidden="1" x14ac:dyDescent="0.3">
      <c r="A744" s="7">
        <v>128</v>
      </c>
      <c r="B744" s="3">
        <f t="shared" si="12"/>
        <v>28</v>
      </c>
    </row>
    <row r="745" spans="1:2" hidden="1" x14ac:dyDescent="0.3">
      <c r="A745" s="7">
        <v>107</v>
      </c>
      <c r="B745" s="3">
        <f t="shared" si="12"/>
        <v>7</v>
      </c>
    </row>
    <row r="746" spans="1:2" hidden="1" x14ac:dyDescent="0.3">
      <c r="A746" s="7">
        <v>133</v>
      </c>
      <c r="B746" s="3">
        <f t="shared" si="12"/>
        <v>33</v>
      </c>
    </row>
    <row r="747" spans="1:2" hidden="1" x14ac:dyDescent="0.3">
      <c r="A747" s="7">
        <v>99</v>
      </c>
      <c r="B747" s="3">
        <f t="shared" si="12"/>
        <v>0</v>
      </c>
    </row>
    <row r="748" spans="1:2" hidden="1" x14ac:dyDescent="0.3">
      <c r="A748" s="7">
        <v>81</v>
      </c>
      <c r="B748" s="3">
        <f t="shared" si="12"/>
        <v>0</v>
      </c>
    </row>
    <row r="749" spans="1:2" hidden="1" x14ac:dyDescent="0.3">
      <c r="A749" s="7">
        <v>111</v>
      </c>
      <c r="B749" s="3">
        <f t="shared" si="12"/>
        <v>11</v>
      </c>
    </row>
    <row r="750" spans="1:2" hidden="1" x14ac:dyDescent="0.3">
      <c r="A750" s="7">
        <v>150</v>
      </c>
      <c r="B750" s="3">
        <f t="shared" si="12"/>
        <v>50</v>
      </c>
    </row>
    <row r="751" spans="1:2" hidden="1" x14ac:dyDescent="0.3">
      <c r="A751" s="7">
        <v>143</v>
      </c>
      <c r="B751" s="3">
        <f t="shared" si="12"/>
        <v>43</v>
      </c>
    </row>
    <row r="752" spans="1:2" hidden="1" x14ac:dyDescent="0.3">
      <c r="A752" s="7">
        <v>110</v>
      </c>
      <c r="B752" s="3">
        <f t="shared" si="12"/>
        <v>10</v>
      </c>
    </row>
    <row r="753" spans="1:2" hidden="1" x14ac:dyDescent="0.3">
      <c r="A753" s="7">
        <v>149</v>
      </c>
      <c r="B753" s="3">
        <f t="shared" si="12"/>
        <v>49</v>
      </c>
    </row>
    <row r="754" spans="1:2" hidden="1" x14ac:dyDescent="0.3">
      <c r="A754" s="7">
        <v>110</v>
      </c>
      <c r="B754" s="3">
        <f t="shared" si="12"/>
        <v>10</v>
      </c>
    </row>
    <row r="755" spans="1:2" hidden="1" x14ac:dyDescent="0.3">
      <c r="A755" s="7">
        <v>112</v>
      </c>
      <c r="B755" s="3">
        <f t="shared" si="12"/>
        <v>12</v>
      </c>
    </row>
    <row r="756" spans="1:2" hidden="1" x14ac:dyDescent="0.3">
      <c r="A756" s="7">
        <v>69</v>
      </c>
      <c r="B756" s="3">
        <f t="shared" si="12"/>
        <v>0</v>
      </c>
    </row>
    <row r="757" spans="1:2" hidden="1" x14ac:dyDescent="0.3">
      <c r="A757" s="7">
        <v>130</v>
      </c>
      <c r="B757" s="3">
        <f t="shared" si="12"/>
        <v>30</v>
      </c>
    </row>
    <row r="758" spans="1:2" hidden="1" x14ac:dyDescent="0.3">
      <c r="A758" s="7">
        <v>101</v>
      </c>
      <c r="B758" s="3">
        <f t="shared" si="12"/>
        <v>1</v>
      </c>
    </row>
    <row r="759" spans="1:2" hidden="1" x14ac:dyDescent="0.3">
      <c r="A759" s="7">
        <v>76</v>
      </c>
      <c r="B759" s="3">
        <f t="shared" si="12"/>
        <v>0</v>
      </c>
    </row>
    <row r="760" spans="1:2" hidden="1" x14ac:dyDescent="0.3">
      <c r="A760" s="7">
        <v>105</v>
      </c>
      <c r="B760" s="3">
        <f t="shared" si="12"/>
        <v>5</v>
      </c>
    </row>
    <row r="761" spans="1:2" hidden="1" x14ac:dyDescent="0.3">
      <c r="A761" s="7">
        <v>169</v>
      </c>
      <c r="B761" s="3">
        <f t="shared" si="12"/>
        <v>69</v>
      </c>
    </row>
    <row r="762" spans="1:2" hidden="1" x14ac:dyDescent="0.3">
      <c r="A762" s="7">
        <v>117</v>
      </c>
      <c r="B762" s="3">
        <f t="shared" si="12"/>
        <v>17</v>
      </c>
    </row>
    <row r="763" spans="1:2" hidden="1" x14ac:dyDescent="0.3">
      <c r="A763" s="7">
        <v>121</v>
      </c>
      <c r="B763" s="3">
        <f t="shared" si="12"/>
        <v>21</v>
      </c>
    </row>
    <row r="764" spans="1:2" hidden="1" x14ac:dyDescent="0.3">
      <c r="A764" s="7">
        <v>71</v>
      </c>
      <c r="B764" s="3">
        <f t="shared" si="12"/>
        <v>0</v>
      </c>
    </row>
    <row r="765" spans="1:2" hidden="1" x14ac:dyDescent="0.3">
      <c r="A765" s="7">
        <v>115</v>
      </c>
      <c r="B765" s="3">
        <f t="shared" si="12"/>
        <v>15</v>
      </c>
    </row>
    <row r="766" spans="1:2" hidden="1" x14ac:dyDescent="0.3">
      <c r="A766" s="7">
        <v>99</v>
      </c>
      <c r="B766" s="3">
        <f t="shared" si="12"/>
        <v>0</v>
      </c>
    </row>
    <row r="767" spans="1:2" hidden="1" x14ac:dyDescent="0.3">
      <c r="A767" s="7">
        <v>83</v>
      </c>
      <c r="B767" s="3">
        <f t="shared" si="12"/>
        <v>0</v>
      </c>
    </row>
    <row r="768" spans="1:2" hidden="1" x14ac:dyDescent="0.3">
      <c r="A768" s="7">
        <v>134</v>
      </c>
      <c r="B768" s="3">
        <f t="shared" si="12"/>
        <v>34</v>
      </c>
    </row>
    <row r="769" spans="1:2" hidden="1" x14ac:dyDescent="0.3">
      <c r="A769" s="7">
        <v>112</v>
      </c>
      <c r="B769" s="3">
        <f t="shared" si="12"/>
        <v>12</v>
      </c>
    </row>
    <row r="770" spans="1:2" hidden="1" x14ac:dyDescent="0.3">
      <c r="A770" s="7">
        <v>77</v>
      </c>
      <c r="B770" s="3">
        <f t="shared" ref="B770:B833" si="13">MAX(0,A770-$E$6)</f>
        <v>0</v>
      </c>
    </row>
    <row r="771" spans="1:2" hidden="1" x14ac:dyDescent="0.3">
      <c r="A771" s="7">
        <v>126</v>
      </c>
      <c r="B771" s="3">
        <f t="shared" si="13"/>
        <v>26</v>
      </c>
    </row>
    <row r="772" spans="1:2" hidden="1" x14ac:dyDescent="0.3">
      <c r="A772" s="7">
        <v>90</v>
      </c>
      <c r="B772" s="3">
        <f t="shared" si="13"/>
        <v>0</v>
      </c>
    </row>
    <row r="773" spans="1:2" hidden="1" x14ac:dyDescent="0.3">
      <c r="A773" s="7">
        <v>124</v>
      </c>
      <c r="B773" s="3">
        <f t="shared" si="13"/>
        <v>24</v>
      </c>
    </row>
    <row r="774" spans="1:2" hidden="1" x14ac:dyDescent="0.3">
      <c r="A774" s="7">
        <v>135</v>
      </c>
      <c r="B774" s="3">
        <f t="shared" si="13"/>
        <v>35</v>
      </c>
    </row>
    <row r="775" spans="1:2" hidden="1" x14ac:dyDescent="0.3">
      <c r="A775" s="7">
        <v>86</v>
      </c>
      <c r="B775" s="3">
        <f t="shared" si="13"/>
        <v>0</v>
      </c>
    </row>
    <row r="776" spans="1:2" hidden="1" x14ac:dyDescent="0.3">
      <c r="A776" s="7">
        <v>61</v>
      </c>
      <c r="B776" s="3">
        <f t="shared" si="13"/>
        <v>0</v>
      </c>
    </row>
    <row r="777" spans="1:2" hidden="1" x14ac:dyDescent="0.3">
      <c r="A777" s="7">
        <v>125</v>
      </c>
      <c r="B777" s="3">
        <f t="shared" si="13"/>
        <v>25</v>
      </c>
    </row>
    <row r="778" spans="1:2" hidden="1" x14ac:dyDescent="0.3">
      <c r="A778" s="7">
        <v>108</v>
      </c>
      <c r="B778" s="3">
        <f t="shared" si="13"/>
        <v>8</v>
      </c>
    </row>
    <row r="779" spans="1:2" hidden="1" x14ac:dyDescent="0.3">
      <c r="A779" s="7">
        <v>124</v>
      </c>
      <c r="B779" s="3">
        <f t="shared" si="13"/>
        <v>24</v>
      </c>
    </row>
    <row r="780" spans="1:2" hidden="1" x14ac:dyDescent="0.3">
      <c r="A780" s="7">
        <v>42</v>
      </c>
      <c r="B780" s="3">
        <f t="shared" si="13"/>
        <v>0</v>
      </c>
    </row>
    <row r="781" spans="1:2" hidden="1" x14ac:dyDescent="0.3">
      <c r="A781" s="7">
        <v>100</v>
      </c>
      <c r="B781" s="3">
        <f t="shared" si="13"/>
        <v>0</v>
      </c>
    </row>
    <row r="782" spans="1:2" hidden="1" x14ac:dyDescent="0.3">
      <c r="A782" s="7">
        <v>94</v>
      </c>
      <c r="B782" s="3">
        <f t="shared" si="13"/>
        <v>0</v>
      </c>
    </row>
    <row r="783" spans="1:2" hidden="1" x14ac:dyDescent="0.3">
      <c r="A783" s="7">
        <v>113</v>
      </c>
      <c r="B783" s="3">
        <f t="shared" si="13"/>
        <v>13</v>
      </c>
    </row>
    <row r="784" spans="1:2" hidden="1" x14ac:dyDescent="0.3">
      <c r="A784" s="7">
        <v>117</v>
      </c>
      <c r="B784" s="3">
        <f t="shared" si="13"/>
        <v>17</v>
      </c>
    </row>
    <row r="785" spans="1:2" hidden="1" x14ac:dyDescent="0.3">
      <c r="A785" s="7">
        <v>126</v>
      </c>
      <c r="B785" s="3">
        <f t="shared" si="13"/>
        <v>26</v>
      </c>
    </row>
    <row r="786" spans="1:2" hidden="1" x14ac:dyDescent="0.3">
      <c r="A786" s="7">
        <v>74</v>
      </c>
      <c r="B786" s="3">
        <f t="shared" si="13"/>
        <v>0</v>
      </c>
    </row>
    <row r="787" spans="1:2" hidden="1" x14ac:dyDescent="0.3">
      <c r="A787" s="7">
        <v>91</v>
      </c>
      <c r="B787" s="3">
        <f t="shared" si="13"/>
        <v>0</v>
      </c>
    </row>
    <row r="788" spans="1:2" hidden="1" x14ac:dyDescent="0.3">
      <c r="A788" s="7">
        <v>15</v>
      </c>
      <c r="B788" s="3">
        <f t="shared" si="13"/>
        <v>0</v>
      </c>
    </row>
    <row r="789" spans="1:2" hidden="1" x14ac:dyDescent="0.3">
      <c r="A789" s="7">
        <v>107</v>
      </c>
      <c r="B789" s="3">
        <f t="shared" si="13"/>
        <v>7</v>
      </c>
    </row>
    <row r="790" spans="1:2" hidden="1" x14ac:dyDescent="0.3">
      <c r="A790" s="7">
        <v>108</v>
      </c>
      <c r="B790" s="3">
        <f t="shared" si="13"/>
        <v>8</v>
      </c>
    </row>
    <row r="791" spans="1:2" hidden="1" x14ac:dyDescent="0.3">
      <c r="A791" s="7">
        <v>125</v>
      </c>
      <c r="B791" s="3">
        <f t="shared" si="13"/>
        <v>25</v>
      </c>
    </row>
    <row r="792" spans="1:2" hidden="1" x14ac:dyDescent="0.3">
      <c r="A792" s="7">
        <v>96</v>
      </c>
      <c r="B792" s="3">
        <f t="shared" si="13"/>
        <v>0</v>
      </c>
    </row>
    <row r="793" spans="1:2" hidden="1" x14ac:dyDescent="0.3">
      <c r="A793" s="7">
        <v>145</v>
      </c>
      <c r="B793" s="3">
        <f t="shared" si="13"/>
        <v>45</v>
      </c>
    </row>
    <row r="794" spans="1:2" hidden="1" x14ac:dyDescent="0.3">
      <c r="A794" s="7">
        <v>87</v>
      </c>
      <c r="B794" s="3">
        <f t="shared" si="13"/>
        <v>0</v>
      </c>
    </row>
    <row r="795" spans="1:2" hidden="1" x14ac:dyDescent="0.3">
      <c r="A795" s="7">
        <v>64</v>
      </c>
      <c r="B795" s="3">
        <f t="shared" si="13"/>
        <v>0</v>
      </c>
    </row>
    <row r="796" spans="1:2" hidden="1" x14ac:dyDescent="0.3">
      <c r="A796" s="7">
        <v>131</v>
      </c>
      <c r="B796" s="3">
        <f t="shared" si="13"/>
        <v>31</v>
      </c>
    </row>
    <row r="797" spans="1:2" hidden="1" x14ac:dyDescent="0.3">
      <c r="A797" s="7">
        <v>108</v>
      </c>
      <c r="B797" s="3">
        <f t="shared" si="13"/>
        <v>8</v>
      </c>
    </row>
    <row r="798" spans="1:2" hidden="1" x14ac:dyDescent="0.3">
      <c r="A798" s="7">
        <v>84</v>
      </c>
      <c r="B798" s="3">
        <f t="shared" si="13"/>
        <v>0</v>
      </c>
    </row>
    <row r="799" spans="1:2" hidden="1" x14ac:dyDescent="0.3">
      <c r="A799" s="7">
        <v>81</v>
      </c>
      <c r="B799" s="3">
        <f t="shared" si="13"/>
        <v>0</v>
      </c>
    </row>
    <row r="800" spans="1:2" hidden="1" x14ac:dyDescent="0.3">
      <c r="A800" s="7">
        <v>95</v>
      </c>
      <c r="B800" s="3">
        <f t="shared" si="13"/>
        <v>0</v>
      </c>
    </row>
    <row r="801" spans="1:2" hidden="1" x14ac:dyDescent="0.3">
      <c r="A801" s="7">
        <v>145</v>
      </c>
      <c r="B801" s="3">
        <f t="shared" si="13"/>
        <v>45</v>
      </c>
    </row>
    <row r="802" spans="1:2" hidden="1" x14ac:dyDescent="0.3">
      <c r="A802" s="7">
        <v>110</v>
      </c>
      <c r="B802" s="3">
        <f t="shared" si="13"/>
        <v>10</v>
      </c>
    </row>
    <row r="803" spans="1:2" hidden="1" x14ac:dyDescent="0.3">
      <c r="A803" s="7">
        <v>87</v>
      </c>
      <c r="B803" s="3">
        <f t="shared" si="13"/>
        <v>0</v>
      </c>
    </row>
    <row r="804" spans="1:2" hidden="1" x14ac:dyDescent="0.3">
      <c r="A804" s="7">
        <v>75</v>
      </c>
      <c r="B804" s="3">
        <f t="shared" si="13"/>
        <v>0</v>
      </c>
    </row>
    <row r="805" spans="1:2" hidden="1" x14ac:dyDescent="0.3">
      <c r="A805" s="7">
        <v>147</v>
      </c>
      <c r="B805" s="3">
        <f t="shared" si="13"/>
        <v>47</v>
      </c>
    </row>
    <row r="806" spans="1:2" hidden="1" x14ac:dyDescent="0.3">
      <c r="A806" s="7">
        <v>81</v>
      </c>
      <c r="B806" s="3">
        <f t="shared" si="13"/>
        <v>0</v>
      </c>
    </row>
    <row r="807" spans="1:2" hidden="1" x14ac:dyDescent="0.3">
      <c r="A807" s="7">
        <v>114</v>
      </c>
      <c r="B807" s="3">
        <f t="shared" si="13"/>
        <v>14</v>
      </c>
    </row>
    <row r="808" spans="1:2" hidden="1" x14ac:dyDescent="0.3">
      <c r="A808" s="7">
        <v>81</v>
      </c>
      <c r="B808" s="3">
        <f t="shared" si="13"/>
        <v>0</v>
      </c>
    </row>
    <row r="809" spans="1:2" hidden="1" x14ac:dyDescent="0.3">
      <c r="A809" s="7">
        <v>91</v>
      </c>
      <c r="B809" s="3">
        <f t="shared" si="13"/>
        <v>0</v>
      </c>
    </row>
    <row r="810" spans="1:2" hidden="1" x14ac:dyDescent="0.3">
      <c r="A810" s="7">
        <v>132</v>
      </c>
      <c r="B810" s="3">
        <f t="shared" si="13"/>
        <v>32</v>
      </c>
    </row>
    <row r="811" spans="1:2" hidden="1" x14ac:dyDescent="0.3">
      <c r="A811" s="7">
        <v>91</v>
      </c>
      <c r="B811" s="3">
        <f t="shared" si="13"/>
        <v>0</v>
      </c>
    </row>
    <row r="812" spans="1:2" hidden="1" x14ac:dyDescent="0.3">
      <c r="A812" s="7">
        <v>129</v>
      </c>
      <c r="B812" s="3">
        <f t="shared" si="13"/>
        <v>29</v>
      </c>
    </row>
    <row r="813" spans="1:2" hidden="1" x14ac:dyDescent="0.3">
      <c r="A813" s="7">
        <v>99</v>
      </c>
      <c r="B813" s="3">
        <f t="shared" si="13"/>
        <v>0</v>
      </c>
    </row>
    <row r="814" spans="1:2" hidden="1" x14ac:dyDescent="0.3">
      <c r="A814" s="7">
        <v>104</v>
      </c>
      <c r="B814" s="3">
        <f t="shared" si="13"/>
        <v>4</v>
      </c>
    </row>
    <row r="815" spans="1:2" hidden="1" x14ac:dyDescent="0.3">
      <c r="A815" s="7">
        <v>87</v>
      </c>
      <c r="B815" s="3">
        <f t="shared" si="13"/>
        <v>0</v>
      </c>
    </row>
    <row r="816" spans="1:2" hidden="1" x14ac:dyDescent="0.3">
      <c r="A816" s="7">
        <v>93</v>
      </c>
      <c r="B816" s="3">
        <f t="shared" si="13"/>
        <v>0</v>
      </c>
    </row>
    <row r="817" spans="1:2" hidden="1" x14ac:dyDescent="0.3">
      <c r="A817" s="7">
        <v>49</v>
      </c>
      <c r="B817" s="3">
        <f t="shared" si="13"/>
        <v>0</v>
      </c>
    </row>
    <row r="818" spans="1:2" hidden="1" x14ac:dyDescent="0.3">
      <c r="A818" s="7">
        <v>96</v>
      </c>
      <c r="B818" s="3">
        <f t="shared" si="13"/>
        <v>0</v>
      </c>
    </row>
    <row r="819" spans="1:2" hidden="1" x14ac:dyDescent="0.3">
      <c r="A819" s="7">
        <v>76</v>
      </c>
      <c r="B819" s="3">
        <f t="shared" si="13"/>
        <v>0</v>
      </c>
    </row>
    <row r="820" spans="1:2" hidden="1" x14ac:dyDescent="0.3">
      <c r="A820" s="7">
        <v>101</v>
      </c>
      <c r="B820" s="3">
        <f t="shared" si="13"/>
        <v>1</v>
      </c>
    </row>
    <row r="821" spans="1:2" hidden="1" x14ac:dyDescent="0.3">
      <c r="A821" s="7">
        <v>83</v>
      </c>
      <c r="B821" s="3">
        <f t="shared" si="13"/>
        <v>0</v>
      </c>
    </row>
    <row r="822" spans="1:2" hidden="1" x14ac:dyDescent="0.3">
      <c r="A822" s="7">
        <v>104</v>
      </c>
      <c r="B822" s="3">
        <f t="shared" si="13"/>
        <v>4</v>
      </c>
    </row>
    <row r="823" spans="1:2" hidden="1" x14ac:dyDescent="0.3">
      <c r="A823" s="7">
        <v>103</v>
      </c>
      <c r="B823" s="3">
        <f t="shared" si="13"/>
        <v>3</v>
      </c>
    </row>
    <row r="824" spans="1:2" hidden="1" x14ac:dyDescent="0.3">
      <c r="A824" s="7">
        <v>92</v>
      </c>
      <c r="B824" s="3">
        <f t="shared" si="13"/>
        <v>0</v>
      </c>
    </row>
    <row r="825" spans="1:2" hidden="1" x14ac:dyDescent="0.3">
      <c r="A825" s="7">
        <v>74</v>
      </c>
      <c r="B825" s="3">
        <f t="shared" si="13"/>
        <v>0</v>
      </c>
    </row>
    <row r="826" spans="1:2" hidden="1" x14ac:dyDescent="0.3">
      <c r="A826" s="7">
        <v>99</v>
      </c>
      <c r="B826" s="3">
        <f t="shared" si="13"/>
        <v>0</v>
      </c>
    </row>
    <row r="827" spans="1:2" hidden="1" x14ac:dyDescent="0.3">
      <c r="A827" s="7">
        <v>130</v>
      </c>
      <c r="B827" s="3">
        <f t="shared" si="13"/>
        <v>30</v>
      </c>
    </row>
    <row r="828" spans="1:2" hidden="1" x14ac:dyDescent="0.3">
      <c r="A828" s="7">
        <v>96</v>
      </c>
      <c r="B828" s="3">
        <f t="shared" si="13"/>
        <v>0</v>
      </c>
    </row>
    <row r="829" spans="1:2" hidden="1" x14ac:dyDescent="0.3">
      <c r="A829" s="7">
        <v>90</v>
      </c>
      <c r="B829" s="3">
        <f t="shared" si="13"/>
        <v>0</v>
      </c>
    </row>
    <row r="830" spans="1:2" hidden="1" x14ac:dyDescent="0.3">
      <c r="A830" s="7">
        <v>69</v>
      </c>
      <c r="B830" s="3">
        <f t="shared" si="13"/>
        <v>0</v>
      </c>
    </row>
    <row r="831" spans="1:2" hidden="1" x14ac:dyDescent="0.3">
      <c r="A831" s="7">
        <v>103</v>
      </c>
      <c r="B831" s="3">
        <f t="shared" si="13"/>
        <v>3</v>
      </c>
    </row>
    <row r="832" spans="1:2" hidden="1" x14ac:dyDescent="0.3">
      <c r="A832" s="7">
        <v>70</v>
      </c>
      <c r="B832" s="3">
        <f t="shared" si="13"/>
        <v>0</v>
      </c>
    </row>
    <row r="833" spans="1:2" hidden="1" x14ac:dyDescent="0.3">
      <c r="A833" s="7">
        <v>94</v>
      </c>
      <c r="B833" s="3">
        <f t="shared" si="13"/>
        <v>0</v>
      </c>
    </row>
    <row r="834" spans="1:2" hidden="1" x14ac:dyDescent="0.3">
      <c r="A834" s="7">
        <v>102</v>
      </c>
      <c r="B834" s="3">
        <f t="shared" ref="B834:B897" si="14">MAX(0,A834-$E$6)</f>
        <v>2</v>
      </c>
    </row>
    <row r="835" spans="1:2" hidden="1" x14ac:dyDescent="0.3">
      <c r="A835" s="7">
        <v>114</v>
      </c>
      <c r="B835" s="3">
        <f t="shared" si="14"/>
        <v>14</v>
      </c>
    </row>
    <row r="836" spans="1:2" hidden="1" x14ac:dyDescent="0.3">
      <c r="A836" s="7">
        <v>105</v>
      </c>
      <c r="B836" s="3">
        <f t="shared" si="14"/>
        <v>5</v>
      </c>
    </row>
    <row r="837" spans="1:2" hidden="1" x14ac:dyDescent="0.3">
      <c r="A837" s="7">
        <v>77</v>
      </c>
      <c r="B837" s="3">
        <f t="shared" si="14"/>
        <v>0</v>
      </c>
    </row>
    <row r="838" spans="1:2" hidden="1" x14ac:dyDescent="0.3">
      <c r="A838" s="7">
        <v>98</v>
      </c>
      <c r="B838" s="3">
        <f t="shared" si="14"/>
        <v>0</v>
      </c>
    </row>
    <row r="839" spans="1:2" hidden="1" x14ac:dyDescent="0.3">
      <c r="A839" s="7">
        <v>98</v>
      </c>
      <c r="B839" s="3">
        <f t="shared" si="14"/>
        <v>0</v>
      </c>
    </row>
    <row r="840" spans="1:2" hidden="1" x14ac:dyDescent="0.3">
      <c r="A840" s="7">
        <v>90</v>
      </c>
      <c r="B840" s="3">
        <f t="shared" si="14"/>
        <v>0</v>
      </c>
    </row>
    <row r="841" spans="1:2" hidden="1" x14ac:dyDescent="0.3">
      <c r="A841" s="7">
        <v>111</v>
      </c>
      <c r="B841" s="3">
        <f t="shared" si="14"/>
        <v>11</v>
      </c>
    </row>
    <row r="842" spans="1:2" hidden="1" x14ac:dyDescent="0.3">
      <c r="A842" s="7">
        <v>63</v>
      </c>
      <c r="B842" s="3">
        <f t="shared" si="14"/>
        <v>0</v>
      </c>
    </row>
    <row r="843" spans="1:2" hidden="1" x14ac:dyDescent="0.3">
      <c r="A843" s="7">
        <v>74</v>
      </c>
      <c r="B843" s="3">
        <f t="shared" si="14"/>
        <v>0</v>
      </c>
    </row>
    <row r="844" spans="1:2" hidden="1" x14ac:dyDescent="0.3">
      <c r="A844" s="7">
        <v>151</v>
      </c>
      <c r="B844" s="3">
        <f t="shared" si="14"/>
        <v>51</v>
      </c>
    </row>
    <row r="845" spans="1:2" hidden="1" x14ac:dyDescent="0.3">
      <c r="A845" s="7">
        <v>120</v>
      </c>
      <c r="B845" s="3">
        <f t="shared" si="14"/>
        <v>20</v>
      </c>
    </row>
    <row r="846" spans="1:2" hidden="1" x14ac:dyDescent="0.3">
      <c r="A846" s="7">
        <v>100</v>
      </c>
      <c r="B846" s="3">
        <f t="shared" si="14"/>
        <v>0</v>
      </c>
    </row>
    <row r="847" spans="1:2" hidden="1" x14ac:dyDescent="0.3">
      <c r="A847" s="7">
        <v>100</v>
      </c>
      <c r="B847" s="3">
        <f t="shared" si="14"/>
        <v>0</v>
      </c>
    </row>
    <row r="848" spans="1:2" hidden="1" x14ac:dyDescent="0.3">
      <c r="A848" s="7">
        <v>99</v>
      </c>
      <c r="B848" s="3">
        <f t="shared" si="14"/>
        <v>0</v>
      </c>
    </row>
    <row r="849" spans="1:2" hidden="1" x14ac:dyDescent="0.3">
      <c r="A849" s="7">
        <v>117</v>
      </c>
      <c r="B849" s="3">
        <f t="shared" si="14"/>
        <v>17</v>
      </c>
    </row>
    <row r="850" spans="1:2" hidden="1" x14ac:dyDescent="0.3">
      <c r="A850" s="7">
        <v>69</v>
      </c>
      <c r="B850" s="3">
        <f t="shared" si="14"/>
        <v>0</v>
      </c>
    </row>
    <row r="851" spans="1:2" hidden="1" x14ac:dyDescent="0.3">
      <c r="A851" s="7">
        <v>86</v>
      </c>
      <c r="B851" s="3">
        <f t="shared" si="14"/>
        <v>0</v>
      </c>
    </row>
    <row r="852" spans="1:2" hidden="1" x14ac:dyDescent="0.3">
      <c r="A852" s="7">
        <v>76</v>
      </c>
      <c r="B852" s="3">
        <f t="shared" si="14"/>
        <v>0</v>
      </c>
    </row>
    <row r="853" spans="1:2" hidden="1" x14ac:dyDescent="0.3">
      <c r="A853" s="7">
        <v>152</v>
      </c>
      <c r="B853" s="3">
        <f t="shared" si="14"/>
        <v>52</v>
      </c>
    </row>
    <row r="854" spans="1:2" hidden="1" x14ac:dyDescent="0.3">
      <c r="A854" s="7">
        <v>116</v>
      </c>
      <c r="B854" s="3">
        <f t="shared" si="14"/>
        <v>16</v>
      </c>
    </row>
    <row r="855" spans="1:2" hidden="1" x14ac:dyDescent="0.3">
      <c r="A855" s="7">
        <v>81</v>
      </c>
      <c r="B855" s="3">
        <f t="shared" si="14"/>
        <v>0</v>
      </c>
    </row>
    <row r="856" spans="1:2" hidden="1" x14ac:dyDescent="0.3">
      <c r="A856" s="7">
        <v>116</v>
      </c>
      <c r="B856" s="3">
        <f t="shared" si="14"/>
        <v>16</v>
      </c>
    </row>
    <row r="857" spans="1:2" hidden="1" x14ac:dyDescent="0.3">
      <c r="A857" s="7">
        <v>82</v>
      </c>
      <c r="B857" s="3">
        <f t="shared" si="14"/>
        <v>0</v>
      </c>
    </row>
    <row r="858" spans="1:2" hidden="1" x14ac:dyDescent="0.3">
      <c r="A858" s="7">
        <v>99</v>
      </c>
      <c r="B858" s="3">
        <f t="shared" si="14"/>
        <v>0</v>
      </c>
    </row>
    <row r="859" spans="1:2" hidden="1" x14ac:dyDescent="0.3">
      <c r="A859" s="7">
        <v>113</v>
      </c>
      <c r="B859" s="3">
        <f t="shared" si="14"/>
        <v>13</v>
      </c>
    </row>
    <row r="860" spans="1:2" hidden="1" x14ac:dyDescent="0.3">
      <c r="A860" s="7">
        <v>126</v>
      </c>
      <c r="B860" s="3">
        <f t="shared" si="14"/>
        <v>26</v>
      </c>
    </row>
    <row r="861" spans="1:2" hidden="1" x14ac:dyDescent="0.3">
      <c r="A861" s="7">
        <v>76</v>
      </c>
      <c r="B861" s="3">
        <f t="shared" si="14"/>
        <v>0</v>
      </c>
    </row>
    <row r="862" spans="1:2" hidden="1" x14ac:dyDescent="0.3">
      <c r="A862" s="7">
        <v>80</v>
      </c>
      <c r="B862" s="3">
        <f t="shared" si="14"/>
        <v>0</v>
      </c>
    </row>
    <row r="863" spans="1:2" hidden="1" x14ac:dyDescent="0.3">
      <c r="A863" s="7">
        <v>46</v>
      </c>
      <c r="B863" s="3">
        <f t="shared" si="14"/>
        <v>0</v>
      </c>
    </row>
    <row r="864" spans="1:2" hidden="1" x14ac:dyDescent="0.3">
      <c r="A864" s="7">
        <v>109</v>
      </c>
      <c r="B864" s="3">
        <f t="shared" si="14"/>
        <v>9</v>
      </c>
    </row>
    <row r="865" spans="1:2" hidden="1" x14ac:dyDescent="0.3">
      <c r="A865" s="7">
        <v>101</v>
      </c>
      <c r="B865" s="3">
        <f t="shared" si="14"/>
        <v>1</v>
      </c>
    </row>
    <row r="866" spans="1:2" hidden="1" x14ac:dyDescent="0.3">
      <c r="A866" s="7">
        <v>143</v>
      </c>
      <c r="B866" s="3">
        <f t="shared" si="14"/>
        <v>43</v>
      </c>
    </row>
    <row r="867" spans="1:2" hidden="1" x14ac:dyDescent="0.3">
      <c r="A867" s="7">
        <v>91</v>
      </c>
      <c r="B867" s="3">
        <f t="shared" si="14"/>
        <v>0</v>
      </c>
    </row>
    <row r="868" spans="1:2" hidden="1" x14ac:dyDescent="0.3">
      <c r="A868" s="7">
        <v>81</v>
      </c>
      <c r="B868" s="3">
        <f t="shared" si="14"/>
        <v>0</v>
      </c>
    </row>
    <row r="869" spans="1:2" hidden="1" x14ac:dyDescent="0.3">
      <c r="A869" s="7">
        <v>76</v>
      </c>
      <c r="B869" s="3">
        <f t="shared" si="14"/>
        <v>0</v>
      </c>
    </row>
    <row r="870" spans="1:2" hidden="1" x14ac:dyDescent="0.3">
      <c r="A870" s="7">
        <v>54</v>
      </c>
      <c r="B870" s="3">
        <f t="shared" si="14"/>
        <v>0</v>
      </c>
    </row>
    <row r="871" spans="1:2" hidden="1" x14ac:dyDescent="0.3">
      <c r="A871" s="7">
        <v>70</v>
      </c>
      <c r="B871" s="3">
        <f t="shared" si="14"/>
        <v>0</v>
      </c>
    </row>
    <row r="872" spans="1:2" hidden="1" x14ac:dyDescent="0.3">
      <c r="A872" s="7">
        <v>84</v>
      </c>
      <c r="B872" s="3">
        <f t="shared" si="14"/>
        <v>0</v>
      </c>
    </row>
    <row r="873" spans="1:2" hidden="1" x14ac:dyDescent="0.3">
      <c r="A873" s="7">
        <v>108</v>
      </c>
      <c r="B873" s="3">
        <f t="shared" si="14"/>
        <v>8</v>
      </c>
    </row>
    <row r="874" spans="1:2" hidden="1" x14ac:dyDescent="0.3">
      <c r="A874" s="7">
        <v>42</v>
      </c>
      <c r="B874" s="3">
        <f t="shared" si="14"/>
        <v>0</v>
      </c>
    </row>
    <row r="875" spans="1:2" hidden="1" x14ac:dyDescent="0.3">
      <c r="A875" s="7">
        <v>91</v>
      </c>
      <c r="B875" s="3">
        <f t="shared" si="14"/>
        <v>0</v>
      </c>
    </row>
    <row r="876" spans="1:2" hidden="1" x14ac:dyDescent="0.3">
      <c r="A876" s="7">
        <v>114</v>
      </c>
      <c r="B876" s="3">
        <f t="shared" si="14"/>
        <v>14</v>
      </c>
    </row>
    <row r="877" spans="1:2" hidden="1" x14ac:dyDescent="0.3">
      <c r="A877" s="7">
        <v>71</v>
      </c>
      <c r="B877" s="3">
        <f t="shared" si="14"/>
        <v>0</v>
      </c>
    </row>
    <row r="878" spans="1:2" hidden="1" x14ac:dyDescent="0.3">
      <c r="A878" s="7">
        <v>122</v>
      </c>
      <c r="B878" s="3">
        <f t="shared" si="14"/>
        <v>22</v>
      </c>
    </row>
    <row r="879" spans="1:2" hidden="1" x14ac:dyDescent="0.3">
      <c r="A879" s="7">
        <v>51</v>
      </c>
      <c r="B879" s="3">
        <f t="shared" si="14"/>
        <v>0</v>
      </c>
    </row>
    <row r="880" spans="1:2" hidden="1" x14ac:dyDescent="0.3">
      <c r="A880" s="7">
        <v>131</v>
      </c>
      <c r="B880" s="3">
        <f t="shared" si="14"/>
        <v>31</v>
      </c>
    </row>
    <row r="881" spans="1:2" hidden="1" x14ac:dyDescent="0.3">
      <c r="A881" s="7">
        <v>139</v>
      </c>
      <c r="B881" s="3">
        <f t="shared" si="14"/>
        <v>39</v>
      </c>
    </row>
    <row r="882" spans="1:2" hidden="1" x14ac:dyDescent="0.3">
      <c r="A882" s="7">
        <v>96</v>
      </c>
      <c r="B882" s="3">
        <f t="shared" si="14"/>
        <v>0</v>
      </c>
    </row>
    <row r="883" spans="1:2" hidden="1" x14ac:dyDescent="0.3">
      <c r="A883" s="7">
        <v>99</v>
      </c>
      <c r="B883" s="3">
        <f t="shared" si="14"/>
        <v>0</v>
      </c>
    </row>
    <row r="884" spans="1:2" hidden="1" x14ac:dyDescent="0.3">
      <c r="A884" s="7">
        <v>92</v>
      </c>
      <c r="B884" s="3">
        <f t="shared" si="14"/>
        <v>0</v>
      </c>
    </row>
    <row r="885" spans="1:2" hidden="1" x14ac:dyDescent="0.3">
      <c r="A885" s="7">
        <v>68</v>
      </c>
      <c r="B885" s="3">
        <f t="shared" si="14"/>
        <v>0</v>
      </c>
    </row>
    <row r="886" spans="1:2" hidden="1" x14ac:dyDescent="0.3">
      <c r="A886" s="7">
        <v>161</v>
      </c>
      <c r="B886" s="3">
        <f t="shared" si="14"/>
        <v>61</v>
      </c>
    </row>
    <row r="887" spans="1:2" hidden="1" x14ac:dyDescent="0.3">
      <c r="A887" s="7">
        <v>107</v>
      </c>
      <c r="B887" s="3">
        <f t="shared" si="14"/>
        <v>7</v>
      </c>
    </row>
    <row r="888" spans="1:2" hidden="1" x14ac:dyDescent="0.3">
      <c r="A888" s="7">
        <v>79</v>
      </c>
      <c r="B888" s="3">
        <f t="shared" si="14"/>
        <v>0</v>
      </c>
    </row>
    <row r="889" spans="1:2" hidden="1" x14ac:dyDescent="0.3">
      <c r="A889" s="7">
        <v>131</v>
      </c>
      <c r="B889" s="3">
        <f t="shared" si="14"/>
        <v>31</v>
      </c>
    </row>
    <row r="890" spans="1:2" hidden="1" x14ac:dyDescent="0.3">
      <c r="A890" s="7">
        <v>125</v>
      </c>
      <c r="B890" s="3">
        <f t="shared" si="14"/>
        <v>25</v>
      </c>
    </row>
    <row r="891" spans="1:2" hidden="1" x14ac:dyDescent="0.3">
      <c r="A891" s="7">
        <v>73</v>
      </c>
      <c r="B891" s="3">
        <f t="shared" si="14"/>
        <v>0</v>
      </c>
    </row>
    <row r="892" spans="1:2" hidden="1" x14ac:dyDescent="0.3">
      <c r="A892" s="7">
        <v>88</v>
      </c>
      <c r="B892" s="3">
        <f t="shared" si="14"/>
        <v>0</v>
      </c>
    </row>
    <row r="893" spans="1:2" hidden="1" x14ac:dyDescent="0.3">
      <c r="A893" s="7">
        <v>111</v>
      </c>
      <c r="B893" s="3">
        <f t="shared" si="14"/>
        <v>11</v>
      </c>
    </row>
    <row r="894" spans="1:2" hidden="1" x14ac:dyDescent="0.3">
      <c r="A894" s="7">
        <v>92</v>
      </c>
      <c r="B894" s="3">
        <f t="shared" si="14"/>
        <v>0</v>
      </c>
    </row>
    <row r="895" spans="1:2" hidden="1" x14ac:dyDescent="0.3">
      <c r="A895" s="7">
        <v>91</v>
      </c>
      <c r="B895" s="3">
        <f t="shared" si="14"/>
        <v>0</v>
      </c>
    </row>
    <row r="896" spans="1:2" hidden="1" x14ac:dyDescent="0.3">
      <c r="A896" s="7">
        <v>109</v>
      </c>
      <c r="B896" s="3">
        <f t="shared" si="14"/>
        <v>9</v>
      </c>
    </row>
    <row r="897" spans="1:2" hidden="1" x14ac:dyDescent="0.3">
      <c r="A897" s="7">
        <v>126</v>
      </c>
      <c r="B897" s="3">
        <f t="shared" si="14"/>
        <v>26</v>
      </c>
    </row>
    <row r="898" spans="1:2" hidden="1" x14ac:dyDescent="0.3">
      <c r="A898" s="7">
        <v>91</v>
      </c>
      <c r="B898" s="3">
        <f t="shared" ref="B898:B961" si="15">MAX(0,A898-$E$6)</f>
        <v>0</v>
      </c>
    </row>
    <row r="899" spans="1:2" hidden="1" x14ac:dyDescent="0.3">
      <c r="A899" s="7">
        <v>83</v>
      </c>
      <c r="B899" s="3">
        <f t="shared" si="15"/>
        <v>0</v>
      </c>
    </row>
    <row r="900" spans="1:2" hidden="1" x14ac:dyDescent="0.3">
      <c r="A900" s="7">
        <v>119</v>
      </c>
      <c r="B900" s="3">
        <f t="shared" si="15"/>
        <v>19</v>
      </c>
    </row>
    <row r="901" spans="1:2" hidden="1" x14ac:dyDescent="0.3">
      <c r="A901" s="7">
        <v>112</v>
      </c>
      <c r="B901" s="3">
        <f t="shared" si="15"/>
        <v>12</v>
      </c>
    </row>
    <row r="902" spans="1:2" hidden="1" x14ac:dyDescent="0.3">
      <c r="A902" s="7">
        <v>88</v>
      </c>
      <c r="B902" s="3">
        <f t="shared" si="15"/>
        <v>0</v>
      </c>
    </row>
    <row r="903" spans="1:2" hidden="1" x14ac:dyDescent="0.3">
      <c r="A903" s="7">
        <v>65</v>
      </c>
      <c r="B903" s="3">
        <f t="shared" si="15"/>
        <v>0</v>
      </c>
    </row>
    <row r="904" spans="1:2" hidden="1" x14ac:dyDescent="0.3">
      <c r="A904" s="7">
        <v>80</v>
      </c>
      <c r="B904" s="3">
        <f t="shared" si="15"/>
        <v>0</v>
      </c>
    </row>
    <row r="905" spans="1:2" hidden="1" x14ac:dyDescent="0.3">
      <c r="A905" s="7">
        <v>120</v>
      </c>
      <c r="B905" s="3">
        <f t="shared" si="15"/>
        <v>20</v>
      </c>
    </row>
    <row r="906" spans="1:2" hidden="1" x14ac:dyDescent="0.3">
      <c r="A906" s="7">
        <v>118</v>
      </c>
      <c r="B906" s="3">
        <f t="shared" si="15"/>
        <v>18</v>
      </c>
    </row>
    <row r="907" spans="1:2" hidden="1" x14ac:dyDescent="0.3">
      <c r="A907" s="7">
        <v>95</v>
      </c>
      <c r="B907" s="3">
        <f t="shared" si="15"/>
        <v>0</v>
      </c>
    </row>
    <row r="908" spans="1:2" hidden="1" x14ac:dyDescent="0.3">
      <c r="A908" s="7">
        <v>111</v>
      </c>
      <c r="B908" s="3">
        <f t="shared" si="15"/>
        <v>11</v>
      </c>
    </row>
    <row r="909" spans="1:2" hidden="1" x14ac:dyDescent="0.3">
      <c r="A909" s="7">
        <v>111</v>
      </c>
      <c r="B909" s="3">
        <f t="shared" si="15"/>
        <v>11</v>
      </c>
    </row>
    <row r="910" spans="1:2" hidden="1" x14ac:dyDescent="0.3">
      <c r="A910" s="7">
        <v>111</v>
      </c>
      <c r="B910" s="3">
        <f t="shared" si="15"/>
        <v>11</v>
      </c>
    </row>
    <row r="911" spans="1:2" hidden="1" x14ac:dyDescent="0.3">
      <c r="A911" s="7">
        <v>116</v>
      </c>
      <c r="B911" s="3">
        <f t="shared" si="15"/>
        <v>16</v>
      </c>
    </row>
    <row r="912" spans="1:2" hidden="1" x14ac:dyDescent="0.3">
      <c r="A912" s="7">
        <v>60</v>
      </c>
      <c r="B912" s="3">
        <f t="shared" si="15"/>
        <v>0</v>
      </c>
    </row>
    <row r="913" spans="1:2" hidden="1" x14ac:dyDescent="0.3">
      <c r="A913" s="7">
        <v>68</v>
      </c>
      <c r="B913" s="3">
        <f t="shared" si="15"/>
        <v>0</v>
      </c>
    </row>
    <row r="914" spans="1:2" hidden="1" x14ac:dyDescent="0.3">
      <c r="A914" s="7">
        <v>102</v>
      </c>
      <c r="B914" s="3">
        <f t="shared" si="15"/>
        <v>2</v>
      </c>
    </row>
    <row r="915" spans="1:2" hidden="1" x14ac:dyDescent="0.3">
      <c r="A915" s="7">
        <v>78</v>
      </c>
      <c r="B915" s="3">
        <f t="shared" si="15"/>
        <v>0</v>
      </c>
    </row>
    <row r="916" spans="1:2" hidden="1" x14ac:dyDescent="0.3">
      <c r="A916" s="7">
        <v>107</v>
      </c>
      <c r="B916" s="3">
        <f t="shared" si="15"/>
        <v>7</v>
      </c>
    </row>
    <row r="917" spans="1:2" hidden="1" x14ac:dyDescent="0.3">
      <c r="A917" s="7">
        <v>108</v>
      </c>
      <c r="B917" s="3">
        <f t="shared" si="15"/>
        <v>8</v>
      </c>
    </row>
    <row r="918" spans="1:2" hidden="1" x14ac:dyDescent="0.3">
      <c r="A918" s="7">
        <v>115</v>
      </c>
      <c r="B918" s="3">
        <f t="shared" si="15"/>
        <v>15</v>
      </c>
    </row>
    <row r="919" spans="1:2" hidden="1" x14ac:dyDescent="0.3">
      <c r="A919" s="7">
        <v>88</v>
      </c>
      <c r="B919" s="3">
        <f t="shared" si="15"/>
        <v>0</v>
      </c>
    </row>
    <row r="920" spans="1:2" hidden="1" x14ac:dyDescent="0.3">
      <c r="A920" s="7">
        <v>94</v>
      </c>
      <c r="B920" s="3">
        <f t="shared" si="15"/>
        <v>0</v>
      </c>
    </row>
    <row r="921" spans="1:2" hidden="1" x14ac:dyDescent="0.3">
      <c r="A921" s="7">
        <v>141</v>
      </c>
      <c r="B921" s="3">
        <f t="shared" si="15"/>
        <v>41</v>
      </c>
    </row>
    <row r="922" spans="1:2" hidden="1" x14ac:dyDescent="0.3">
      <c r="A922" s="7">
        <v>88</v>
      </c>
      <c r="B922" s="3">
        <f t="shared" si="15"/>
        <v>0</v>
      </c>
    </row>
    <row r="923" spans="1:2" hidden="1" x14ac:dyDescent="0.3">
      <c r="A923" s="7">
        <v>73</v>
      </c>
      <c r="B923" s="3">
        <f t="shared" si="15"/>
        <v>0</v>
      </c>
    </row>
    <row r="924" spans="1:2" hidden="1" x14ac:dyDescent="0.3">
      <c r="A924" s="7">
        <v>137</v>
      </c>
      <c r="B924" s="3">
        <f t="shared" si="15"/>
        <v>37</v>
      </c>
    </row>
    <row r="925" spans="1:2" hidden="1" x14ac:dyDescent="0.3">
      <c r="A925" s="7">
        <v>111</v>
      </c>
      <c r="B925" s="3">
        <f t="shared" si="15"/>
        <v>11</v>
      </c>
    </row>
    <row r="926" spans="1:2" hidden="1" x14ac:dyDescent="0.3">
      <c r="A926" s="7">
        <v>103</v>
      </c>
      <c r="B926" s="3">
        <f t="shared" si="15"/>
        <v>3</v>
      </c>
    </row>
    <row r="927" spans="1:2" hidden="1" x14ac:dyDescent="0.3">
      <c r="A927" s="7">
        <v>104</v>
      </c>
      <c r="B927" s="3">
        <f t="shared" si="15"/>
        <v>4</v>
      </c>
    </row>
    <row r="928" spans="1:2" hidden="1" x14ac:dyDescent="0.3">
      <c r="A928" s="7">
        <v>97</v>
      </c>
      <c r="B928" s="3">
        <f t="shared" si="15"/>
        <v>0</v>
      </c>
    </row>
    <row r="929" spans="1:2" hidden="1" x14ac:dyDescent="0.3">
      <c r="A929" s="7">
        <v>75</v>
      </c>
      <c r="B929" s="3">
        <f t="shared" si="15"/>
        <v>0</v>
      </c>
    </row>
    <row r="930" spans="1:2" hidden="1" x14ac:dyDescent="0.3">
      <c r="A930" s="7">
        <v>88</v>
      </c>
      <c r="B930" s="3">
        <f t="shared" si="15"/>
        <v>0</v>
      </c>
    </row>
    <row r="931" spans="1:2" hidden="1" x14ac:dyDescent="0.3">
      <c r="A931" s="7">
        <v>130</v>
      </c>
      <c r="B931" s="3">
        <f t="shared" si="15"/>
        <v>30</v>
      </c>
    </row>
    <row r="932" spans="1:2" hidden="1" x14ac:dyDescent="0.3">
      <c r="A932" s="7">
        <v>10</v>
      </c>
      <c r="B932" s="3">
        <f t="shared" si="15"/>
        <v>0</v>
      </c>
    </row>
    <row r="933" spans="1:2" hidden="1" x14ac:dyDescent="0.3">
      <c r="A933" s="7">
        <v>114</v>
      </c>
      <c r="B933" s="3">
        <f t="shared" si="15"/>
        <v>14</v>
      </c>
    </row>
    <row r="934" spans="1:2" hidden="1" x14ac:dyDescent="0.3">
      <c r="A934" s="7">
        <v>124</v>
      </c>
      <c r="B934" s="3">
        <f t="shared" si="15"/>
        <v>24</v>
      </c>
    </row>
    <row r="935" spans="1:2" hidden="1" x14ac:dyDescent="0.3">
      <c r="A935" s="7">
        <v>91</v>
      </c>
      <c r="B935" s="3">
        <f t="shared" si="15"/>
        <v>0</v>
      </c>
    </row>
    <row r="936" spans="1:2" hidden="1" x14ac:dyDescent="0.3">
      <c r="A936" s="7">
        <v>124</v>
      </c>
      <c r="B936" s="3">
        <f t="shared" si="15"/>
        <v>24</v>
      </c>
    </row>
    <row r="937" spans="1:2" hidden="1" x14ac:dyDescent="0.3">
      <c r="A937" s="7">
        <v>105</v>
      </c>
      <c r="B937" s="3">
        <f t="shared" si="15"/>
        <v>5</v>
      </c>
    </row>
    <row r="938" spans="1:2" hidden="1" x14ac:dyDescent="0.3">
      <c r="A938" s="7">
        <v>140</v>
      </c>
      <c r="B938" s="3">
        <f t="shared" si="15"/>
        <v>40</v>
      </c>
    </row>
    <row r="939" spans="1:2" hidden="1" x14ac:dyDescent="0.3">
      <c r="A939" s="7">
        <v>73</v>
      </c>
      <c r="B939" s="3">
        <f t="shared" si="15"/>
        <v>0</v>
      </c>
    </row>
    <row r="940" spans="1:2" hidden="1" x14ac:dyDescent="0.3">
      <c r="A940" s="7">
        <v>97</v>
      </c>
      <c r="B940" s="3">
        <f t="shared" si="15"/>
        <v>0</v>
      </c>
    </row>
    <row r="941" spans="1:2" hidden="1" x14ac:dyDescent="0.3">
      <c r="A941" s="7">
        <v>101</v>
      </c>
      <c r="B941" s="3">
        <f t="shared" si="15"/>
        <v>1</v>
      </c>
    </row>
    <row r="942" spans="1:2" hidden="1" x14ac:dyDescent="0.3">
      <c r="A942" s="7">
        <v>91</v>
      </c>
      <c r="B942" s="3">
        <f t="shared" si="15"/>
        <v>0</v>
      </c>
    </row>
    <row r="943" spans="1:2" hidden="1" x14ac:dyDescent="0.3">
      <c r="A943" s="7">
        <v>92</v>
      </c>
      <c r="B943" s="3">
        <f t="shared" si="15"/>
        <v>0</v>
      </c>
    </row>
    <row r="944" spans="1:2" hidden="1" x14ac:dyDescent="0.3">
      <c r="A944" s="7">
        <v>114</v>
      </c>
      <c r="B944" s="3">
        <f t="shared" si="15"/>
        <v>14</v>
      </c>
    </row>
    <row r="945" spans="1:2" hidden="1" x14ac:dyDescent="0.3">
      <c r="A945" s="7">
        <v>134</v>
      </c>
      <c r="B945" s="3">
        <f t="shared" si="15"/>
        <v>34</v>
      </c>
    </row>
    <row r="946" spans="1:2" hidden="1" x14ac:dyDescent="0.3">
      <c r="A946" s="7">
        <v>103</v>
      </c>
      <c r="B946" s="3">
        <f t="shared" si="15"/>
        <v>3</v>
      </c>
    </row>
    <row r="947" spans="1:2" hidden="1" x14ac:dyDescent="0.3">
      <c r="A947" s="7">
        <v>103</v>
      </c>
      <c r="B947" s="3">
        <f t="shared" si="15"/>
        <v>3</v>
      </c>
    </row>
    <row r="948" spans="1:2" hidden="1" x14ac:dyDescent="0.3">
      <c r="A948" s="7">
        <v>84</v>
      </c>
      <c r="B948" s="3">
        <f t="shared" si="15"/>
        <v>0</v>
      </c>
    </row>
    <row r="949" spans="1:2" hidden="1" x14ac:dyDescent="0.3">
      <c r="A949" s="7">
        <v>96</v>
      </c>
      <c r="B949" s="3">
        <f t="shared" si="15"/>
        <v>0</v>
      </c>
    </row>
    <row r="950" spans="1:2" hidden="1" x14ac:dyDescent="0.3">
      <c r="A950" s="7">
        <v>57</v>
      </c>
      <c r="B950" s="3">
        <f t="shared" si="15"/>
        <v>0</v>
      </c>
    </row>
    <row r="951" spans="1:2" hidden="1" x14ac:dyDescent="0.3">
      <c r="A951" s="7">
        <v>119</v>
      </c>
      <c r="B951" s="3">
        <f t="shared" si="15"/>
        <v>19</v>
      </c>
    </row>
    <row r="952" spans="1:2" hidden="1" x14ac:dyDescent="0.3">
      <c r="A952" s="7">
        <v>90</v>
      </c>
      <c r="B952" s="3">
        <f t="shared" si="15"/>
        <v>0</v>
      </c>
    </row>
    <row r="953" spans="1:2" hidden="1" x14ac:dyDescent="0.3">
      <c r="A953" s="7">
        <v>123</v>
      </c>
      <c r="B953" s="3">
        <f t="shared" si="15"/>
        <v>23</v>
      </c>
    </row>
    <row r="954" spans="1:2" hidden="1" x14ac:dyDescent="0.3">
      <c r="A954" s="7">
        <v>161</v>
      </c>
      <c r="B954" s="3">
        <f t="shared" si="15"/>
        <v>61</v>
      </c>
    </row>
    <row r="955" spans="1:2" hidden="1" x14ac:dyDescent="0.3">
      <c r="A955" s="7">
        <v>97</v>
      </c>
      <c r="B955" s="3">
        <f t="shared" si="15"/>
        <v>0</v>
      </c>
    </row>
    <row r="956" spans="1:2" hidden="1" x14ac:dyDescent="0.3">
      <c r="A956" s="7">
        <v>104</v>
      </c>
      <c r="B956" s="3">
        <f t="shared" si="15"/>
        <v>4</v>
      </c>
    </row>
    <row r="957" spans="1:2" hidden="1" x14ac:dyDescent="0.3">
      <c r="A957" s="7">
        <v>69</v>
      </c>
      <c r="B957" s="3">
        <f t="shared" si="15"/>
        <v>0</v>
      </c>
    </row>
    <row r="958" spans="1:2" hidden="1" x14ac:dyDescent="0.3">
      <c r="A958" s="7">
        <v>81</v>
      </c>
      <c r="B958" s="3">
        <f t="shared" si="15"/>
        <v>0</v>
      </c>
    </row>
    <row r="959" spans="1:2" hidden="1" x14ac:dyDescent="0.3">
      <c r="A959" s="7">
        <v>99</v>
      </c>
      <c r="B959" s="3">
        <f t="shared" si="15"/>
        <v>0</v>
      </c>
    </row>
    <row r="960" spans="1:2" hidden="1" x14ac:dyDescent="0.3">
      <c r="A960" s="7">
        <v>146</v>
      </c>
      <c r="B960" s="3">
        <f t="shared" si="15"/>
        <v>46</v>
      </c>
    </row>
    <row r="961" spans="1:2" hidden="1" x14ac:dyDescent="0.3">
      <c r="A961" s="7">
        <v>77</v>
      </c>
      <c r="B961" s="3">
        <f t="shared" si="15"/>
        <v>0</v>
      </c>
    </row>
    <row r="962" spans="1:2" hidden="1" x14ac:dyDescent="0.3">
      <c r="A962" s="7">
        <v>83</v>
      </c>
      <c r="B962" s="3">
        <f t="shared" ref="B962:B1001" si="16">MAX(0,A962-$E$6)</f>
        <v>0</v>
      </c>
    </row>
    <row r="963" spans="1:2" hidden="1" x14ac:dyDescent="0.3">
      <c r="A963" s="7">
        <v>99</v>
      </c>
      <c r="B963" s="3">
        <f t="shared" si="16"/>
        <v>0</v>
      </c>
    </row>
    <row r="964" spans="1:2" hidden="1" x14ac:dyDescent="0.3">
      <c r="A964" s="7">
        <v>99</v>
      </c>
      <c r="B964" s="3">
        <f t="shared" si="16"/>
        <v>0</v>
      </c>
    </row>
    <row r="965" spans="1:2" hidden="1" x14ac:dyDescent="0.3">
      <c r="A965" s="7">
        <v>155</v>
      </c>
      <c r="B965" s="3">
        <f t="shared" si="16"/>
        <v>55</v>
      </c>
    </row>
    <row r="966" spans="1:2" hidden="1" x14ac:dyDescent="0.3">
      <c r="A966" s="7">
        <v>91</v>
      </c>
      <c r="B966" s="3">
        <f t="shared" si="16"/>
        <v>0</v>
      </c>
    </row>
    <row r="967" spans="1:2" hidden="1" x14ac:dyDescent="0.3">
      <c r="A967" s="7">
        <v>114</v>
      </c>
      <c r="B967" s="3">
        <f t="shared" si="16"/>
        <v>14</v>
      </c>
    </row>
    <row r="968" spans="1:2" hidden="1" x14ac:dyDescent="0.3">
      <c r="A968" s="7">
        <v>68</v>
      </c>
      <c r="B968" s="3">
        <f t="shared" si="16"/>
        <v>0</v>
      </c>
    </row>
    <row r="969" spans="1:2" hidden="1" x14ac:dyDescent="0.3">
      <c r="A969" s="7">
        <v>102</v>
      </c>
      <c r="B969" s="3">
        <f t="shared" si="16"/>
        <v>2</v>
      </c>
    </row>
    <row r="970" spans="1:2" hidden="1" x14ac:dyDescent="0.3">
      <c r="A970" s="7">
        <v>95</v>
      </c>
      <c r="B970" s="3">
        <f t="shared" si="16"/>
        <v>0</v>
      </c>
    </row>
    <row r="971" spans="1:2" hidden="1" x14ac:dyDescent="0.3">
      <c r="A971" s="7">
        <v>146</v>
      </c>
      <c r="B971" s="3">
        <f t="shared" si="16"/>
        <v>46</v>
      </c>
    </row>
    <row r="972" spans="1:2" hidden="1" x14ac:dyDescent="0.3">
      <c r="A972" s="7">
        <v>65</v>
      </c>
      <c r="B972" s="3">
        <f t="shared" si="16"/>
        <v>0</v>
      </c>
    </row>
    <row r="973" spans="1:2" hidden="1" x14ac:dyDescent="0.3">
      <c r="A973" s="7">
        <v>125</v>
      </c>
      <c r="B973" s="3">
        <f t="shared" si="16"/>
        <v>25</v>
      </c>
    </row>
    <row r="974" spans="1:2" hidden="1" x14ac:dyDescent="0.3">
      <c r="A974" s="7">
        <v>44</v>
      </c>
      <c r="B974" s="3">
        <f t="shared" si="16"/>
        <v>0</v>
      </c>
    </row>
    <row r="975" spans="1:2" hidden="1" x14ac:dyDescent="0.3">
      <c r="A975" s="7">
        <v>75</v>
      </c>
      <c r="B975" s="3">
        <f t="shared" si="16"/>
        <v>0</v>
      </c>
    </row>
    <row r="976" spans="1:2" hidden="1" x14ac:dyDescent="0.3">
      <c r="A976" s="7">
        <v>143</v>
      </c>
      <c r="B976" s="3">
        <f t="shared" si="16"/>
        <v>43</v>
      </c>
    </row>
    <row r="977" spans="1:2" hidden="1" x14ac:dyDescent="0.3">
      <c r="A977" s="7">
        <v>118</v>
      </c>
      <c r="B977" s="3">
        <f t="shared" si="16"/>
        <v>18</v>
      </c>
    </row>
    <row r="978" spans="1:2" hidden="1" x14ac:dyDescent="0.3">
      <c r="A978" s="7">
        <v>114</v>
      </c>
      <c r="B978" s="3">
        <f t="shared" si="16"/>
        <v>14</v>
      </c>
    </row>
    <row r="979" spans="1:2" hidden="1" x14ac:dyDescent="0.3">
      <c r="A979" s="7">
        <v>100</v>
      </c>
      <c r="B979" s="3">
        <f t="shared" si="16"/>
        <v>0</v>
      </c>
    </row>
    <row r="980" spans="1:2" hidden="1" x14ac:dyDescent="0.3">
      <c r="A980" s="7">
        <v>119</v>
      </c>
      <c r="B980" s="3">
        <f t="shared" si="16"/>
        <v>19</v>
      </c>
    </row>
    <row r="981" spans="1:2" hidden="1" x14ac:dyDescent="0.3">
      <c r="A981" s="7">
        <v>39</v>
      </c>
      <c r="B981" s="3">
        <f t="shared" si="16"/>
        <v>0</v>
      </c>
    </row>
    <row r="982" spans="1:2" hidden="1" x14ac:dyDescent="0.3">
      <c r="A982" s="7">
        <v>101</v>
      </c>
      <c r="B982" s="3">
        <f t="shared" si="16"/>
        <v>1</v>
      </c>
    </row>
    <row r="983" spans="1:2" hidden="1" x14ac:dyDescent="0.3">
      <c r="A983" s="7">
        <v>102</v>
      </c>
      <c r="B983" s="3">
        <f t="shared" si="16"/>
        <v>2</v>
      </c>
    </row>
    <row r="984" spans="1:2" hidden="1" x14ac:dyDescent="0.3">
      <c r="A984" s="7">
        <v>100</v>
      </c>
      <c r="B984" s="3">
        <f t="shared" si="16"/>
        <v>0</v>
      </c>
    </row>
    <row r="985" spans="1:2" hidden="1" x14ac:dyDescent="0.3">
      <c r="A985" s="7">
        <v>119</v>
      </c>
      <c r="B985" s="3">
        <f t="shared" si="16"/>
        <v>19</v>
      </c>
    </row>
    <row r="986" spans="1:2" hidden="1" x14ac:dyDescent="0.3">
      <c r="A986" s="7">
        <v>121</v>
      </c>
      <c r="B986" s="3">
        <f t="shared" si="16"/>
        <v>21</v>
      </c>
    </row>
    <row r="987" spans="1:2" hidden="1" x14ac:dyDescent="0.3">
      <c r="A987" s="7">
        <v>98</v>
      </c>
      <c r="B987" s="3">
        <f t="shared" si="16"/>
        <v>0</v>
      </c>
    </row>
    <row r="988" spans="1:2" hidden="1" x14ac:dyDescent="0.3">
      <c r="A988" s="7">
        <v>138</v>
      </c>
      <c r="B988" s="3">
        <f t="shared" si="16"/>
        <v>38</v>
      </c>
    </row>
    <row r="989" spans="1:2" hidden="1" x14ac:dyDescent="0.3">
      <c r="A989" s="7">
        <v>107</v>
      </c>
      <c r="B989" s="3">
        <f t="shared" si="16"/>
        <v>7</v>
      </c>
    </row>
    <row r="990" spans="1:2" hidden="1" x14ac:dyDescent="0.3">
      <c r="A990" s="7">
        <v>104</v>
      </c>
      <c r="B990" s="3">
        <f t="shared" si="16"/>
        <v>4</v>
      </c>
    </row>
    <row r="991" spans="1:2" hidden="1" x14ac:dyDescent="0.3">
      <c r="A991" s="7">
        <v>93</v>
      </c>
      <c r="B991" s="3">
        <f t="shared" si="16"/>
        <v>0</v>
      </c>
    </row>
    <row r="992" spans="1:2" hidden="1" x14ac:dyDescent="0.3">
      <c r="A992" s="7">
        <v>105</v>
      </c>
      <c r="B992" s="3">
        <f t="shared" si="16"/>
        <v>5</v>
      </c>
    </row>
    <row r="993" spans="1:2" hidden="1" x14ac:dyDescent="0.3">
      <c r="A993" s="7">
        <v>129</v>
      </c>
      <c r="B993" s="3">
        <f t="shared" si="16"/>
        <v>29</v>
      </c>
    </row>
    <row r="994" spans="1:2" hidden="1" x14ac:dyDescent="0.3">
      <c r="A994" s="7">
        <v>101</v>
      </c>
      <c r="B994" s="3">
        <f t="shared" si="16"/>
        <v>1</v>
      </c>
    </row>
    <row r="995" spans="1:2" hidden="1" x14ac:dyDescent="0.3">
      <c r="A995" s="7">
        <v>140</v>
      </c>
      <c r="B995" s="3">
        <f t="shared" si="16"/>
        <v>40</v>
      </c>
    </row>
    <row r="996" spans="1:2" hidden="1" x14ac:dyDescent="0.3">
      <c r="A996" s="7">
        <v>121</v>
      </c>
      <c r="B996" s="3">
        <f t="shared" si="16"/>
        <v>21</v>
      </c>
    </row>
    <row r="997" spans="1:2" hidden="1" x14ac:dyDescent="0.3">
      <c r="A997" s="7">
        <v>96</v>
      </c>
      <c r="B997" s="3">
        <f t="shared" si="16"/>
        <v>0</v>
      </c>
    </row>
    <row r="998" spans="1:2" hidden="1" x14ac:dyDescent="0.3">
      <c r="A998" s="7">
        <v>72</v>
      </c>
      <c r="B998" s="3">
        <f t="shared" si="16"/>
        <v>0</v>
      </c>
    </row>
    <row r="999" spans="1:2" hidden="1" x14ac:dyDescent="0.3">
      <c r="A999" s="7">
        <v>82</v>
      </c>
      <c r="B999" s="3">
        <f t="shared" si="16"/>
        <v>0</v>
      </c>
    </row>
    <row r="1000" spans="1:2" hidden="1" x14ac:dyDescent="0.3">
      <c r="A1000" s="7">
        <v>103</v>
      </c>
      <c r="B1000" s="3">
        <f t="shared" si="16"/>
        <v>3</v>
      </c>
    </row>
    <row r="1001" spans="1:2" x14ac:dyDescent="0.3">
      <c r="A1001" s="7">
        <v>119</v>
      </c>
      <c r="B1001" s="3">
        <f t="shared" si="16"/>
        <v>19</v>
      </c>
    </row>
  </sheetData>
  <conditionalFormatting sqref="B2:B1001">
    <cfRule type="cellIs" dxfId="11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A98D-61DA-44A5-B29D-97B04AE10A6C}">
  <dimension ref="A1:Q1001"/>
  <sheetViews>
    <sheetView zoomScale="190" zoomScaleNormal="190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1.42578125" style="1" customWidth="1"/>
    <col min="4" max="4" width="18.42578125" style="1" customWidth="1"/>
    <col min="5" max="5" width="7.42578125" style="1" customWidth="1"/>
    <col min="6" max="6" width="43.7109375" style="1" customWidth="1"/>
    <col min="7" max="7" width="1.28515625" style="1" customWidth="1"/>
    <col min="8" max="8" width="7.42578125" style="1" customWidth="1"/>
    <col min="9" max="9" width="7.140625" style="1" customWidth="1"/>
    <col min="10" max="10" width="1.5703125" style="1" customWidth="1"/>
    <col min="11" max="12" width="5" style="1" customWidth="1"/>
    <col min="13" max="13" width="7" style="1" bestFit="1" customWidth="1"/>
    <col min="14" max="14" width="8.28515625" style="1" customWidth="1"/>
    <col min="15" max="15" width="7.28515625" style="1" customWidth="1"/>
    <col min="16" max="16384" width="9.140625" style="1"/>
  </cols>
  <sheetData>
    <row r="1" spans="1:17" x14ac:dyDescent="0.3">
      <c r="A1" s="2" t="s">
        <v>5</v>
      </c>
      <c r="B1" s="2" t="s">
        <v>57</v>
      </c>
      <c r="D1" s="4" t="s">
        <v>80</v>
      </c>
      <c r="E1" s="4">
        <f>'1.Generate'!E1</f>
        <v>100</v>
      </c>
      <c r="F1" s="18" t="s">
        <v>40</v>
      </c>
      <c r="H1" s="1" t="s">
        <v>89</v>
      </c>
      <c r="K1" s="1" t="s">
        <v>60</v>
      </c>
      <c r="M1" s="1" t="s">
        <v>46</v>
      </c>
      <c r="N1" s="1" t="s">
        <v>88</v>
      </c>
    </row>
    <row r="2" spans="1:17" x14ac:dyDescent="0.3">
      <c r="A2" s="7">
        <v>87</v>
      </c>
      <c r="B2" s="3">
        <f t="shared" ref="B2:B65" si="0">MAX(0,A2-$E$6)</f>
        <v>0</v>
      </c>
      <c r="D2" s="4" t="s">
        <v>81</v>
      </c>
      <c r="E2" s="4">
        <f>'1.Generate'!E2</f>
        <v>25</v>
      </c>
      <c r="F2" s="18" t="s">
        <v>40</v>
      </c>
      <c r="H2" s="1">
        <v>100</v>
      </c>
      <c r="I2" s="1">
        <v>3</v>
      </c>
      <c r="K2" s="1">
        <f>'2.Histogram'!G2</f>
        <v>6</v>
      </c>
      <c r="L2" s="1">
        <f>'2.Histogram'!H2</f>
        <v>12</v>
      </c>
      <c r="M2" s="1">
        <f>'2.Histogram'!L2</f>
        <v>1</v>
      </c>
      <c r="N2" s="1">
        <f>IF(L2&lt;=$E$6,M2,NA())</f>
        <v>1</v>
      </c>
    </row>
    <row r="3" spans="1:17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  <c r="I3" s="33">
        <f>E7</f>
        <v>9.6940000000000008</v>
      </c>
      <c r="K3" s="1">
        <f>'2.Histogram'!G3</f>
        <v>12</v>
      </c>
      <c r="L3" s="1">
        <f>'2.Histogram'!H3</f>
        <v>18</v>
      </c>
      <c r="M3" s="1">
        <f>'2.Histogram'!L3</f>
        <v>2</v>
      </c>
      <c r="N3" s="1">
        <f t="shared" ref="N3:N66" si="1">IF(L3&lt;=$E$6,M3,NA())</f>
        <v>2</v>
      </c>
      <c r="Q3" s="1" t="str">
        <f>D7&amp;" vs "&amp;D6</f>
        <v>Lost Sales vs Q (Our Q)</v>
      </c>
    </row>
    <row r="4" spans="1:17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>H2</f>
        <v>100</v>
      </c>
      <c r="I4" s="1">
        <f t="dataTable" ref="I4:I31" dt2D="0" dtr="0" r1="E6"/>
        <v>9.6940000000000008</v>
      </c>
      <c r="J4" s="19"/>
      <c r="K4" s="1">
        <f>'2.Histogram'!G4</f>
        <v>18</v>
      </c>
      <c r="L4" s="1">
        <f>'2.Histogram'!H4</f>
        <v>24</v>
      </c>
      <c r="M4" s="1">
        <f>'2.Histogram'!L4</f>
        <v>1</v>
      </c>
      <c r="N4" s="1">
        <f t="shared" si="1"/>
        <v>1</v>
      </c>
    </row>
    <row r="5" spans="1:17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ref="H5:H68" si="2">H4+$I$2</f>
        <v>103</v>
      </c>
      <c r="I5" s="1">
        <v>8.298</v>
      </c>
      <c r="J5" s="19"/>
      <c r="K5" s="1">
        <f>'2.Histogram'!G5</f>
        <v>24</v>
      </c>
      <c r="L5" s="1">
        <f>'2.Histogram'!H5</f>
        <v>30</v>
      </c>
      <c r="M5" s="1">
        <f>'2.Histogram'!L5</f>
        <v>2</v>
      </c>
      <c r="N5" s="1">
        <f t="shared" si="1"/>
        <v>2</v>
      </c>
    </row>
    <row r="6" spans="1:17" x14ac:dyDescent="0.3">
      <c r="A6" s="7">
        <v>117</v>
      </c>
      <c r="B6" s="3">
        <f t="shared" si="0"/>
        <v>17</v>
      </c>
      <c r="D6" s="1" t="s">
        <v>58</v>
      </c>
      <c r="E6" s="10">
        <v>100</v>
      </c>
      <c r="F6" s="18" t="s">
        <v>59</v>
      </c>
      <c r="H6" s="1">
        <f t="shared" si="2"/>
        <v>106</v>
      </c>
      <c r="I6" s="1">
        <v>7.0620000000000003</v>
      </c>
      <c r="J6" s="19"/>
      <c r="K6" s="1">
        <f>'2.Histogram'!G6</f>
        <v>30</v>
      </c>
      <c r="L6" s="1">
        <f>'2.Histogram'!H6</f>
        <v>36</v>
      </c>
      <c r="M6" s="1">
        <f>'2.Histogram'!L6</f>
        <v>2</v>
      </c>
      <c r="N6" s="1">
        <f t="shared" si="1"/>
        <v>2</v>
      </c>
    </row>
    <row r="7" spans="1:17" x14ac:dyDescent="0.3">
      <c r="A7" s="7">
        <v>118</v>
      </c>
      <c r="B7" s="3">
        <f t="shared" si="0"/>
        <v>18</v>
      </c>
      <c r="D7" s="4" t="s">
        <v>8</v>
      </c>
      <c r="E7" s="15">
        <f>AVERAGE(B2:B1001)</f>
        <v>9.6940000000000008</v>
      </c>
      <c r="F7" s="18" t="str">
        <f t="shared" ref="F7:F9" ca="1" si="3">_xlfn.FORMULATEXT(E7)</f>
        <v>=AVERAGE(B2:B1001)</v>
      </c>
      <c r="H7" s="1">
        <f t="shared" si="2"/>
        <v>109</v>
      </c>
      <c r="I7" s="1">
        <v>5.9509999999999996</v>
      </c>
      <c r="J7" s="19"/>
      <c r="K7" s="1">
        <f>'2.Histogram'!G7</f>
        <v>36</v>
      </c>
      <c r="L7" s="1">
        <f>'2.Histogram'!H7</f>
        <v>42</v>
      </c>
      <c r="M7" s="1">
        <f>'2.Histogram'!L7</f>
        <v>6</v>
      </c>
      <c r="N7" s="1">
        <f t="shared" si="1"/>
        <v>6</v>
      </c>
    </row>
    <row r="8" spans="1:17" x14ac:dyDescent="0.3">
      <c r="A8" s="7">
        <v>133</v>
      </c>
      <c r="B8" s="3">
        <f t="shared" si="0"/>
        <v>33</v>
      </c>
      <c r="D8" s="1" t="s">
        <v>9</v>
      </c>
      <c r="E8" s="15">
        <f>E4-E7</f>
        <v>89.802999999999997</v>
      </c>
      <c r="F8" s="18" t="str">
        <f t="shared" ca="1" si="3"/>
        <v>=E4-E7</v>
      </c>
      <c r="H8" s="1">
        <f t="shared" si="2"/>
        <v>112</v>
      </c>
      <c r="I8" s="1">
        <v>4.9530000000000003</v>
      </c>
      <c r="J8" s="19"/>
      <c r="K8" s="1">
        <f>'2.Histogram'!G8</f>
        <v>42</v>
      </c>
      <c r="L8" s="1">
        <f>'2.Histogram'!H8</f>
        <v>48</v>
      </c>
      <c r="M8" s="1">
        <f>'2.Histogram'!L8</f>
        <v>10</v>
      </c>
      <c r="N8" s="1">
        <f t="shared" si="1"/>
        <v>10</v>
      </c>
    </row>
    <row r="9" spans="1:17" x14ac:dyDescent="0.3">
      <c r="A9" s="7">
        <v>105</v>
      </c>
      <c r="B9" s="3">
        <f t="shared" si="0"/>
        <v>5</v>
      </c>
      <c r="D9" s="1" t="s">
        <v>10</v>
      </c>
      <c r="E9" s="24">
        <f>E6-E8</f>
        <v>10.197000000000003</v>
      </c>
      <c r="F9" s="18" t="str">
        <f t="shared" ca="1" si="3"/>
        <v>=E6-E8</v>
      </c>
      <c r="H9" s="1">
        <f t="shared" si="2"/>
        <v>115</v>
      </c>
      <c r="I9" s="1">
        <v>4.0830000000000002</v>
      </c>
      <c r="J9" s="19"/>
      <c r="K9" s="1">
        <f>'2.Histogram'!G9</f>
        <v>48</v>
      </c>
      <c r="L9" s="1">
        <f>'2.Histogram'!H9</f>
        <v>54</v>
      </c>
      <c r="M9" s="1">
        <f>'2.Histogram'!L9</f>
        <v>18</v>
      </c>
      <c r="N9" s="1">
        <f t="shared" si="1"/>
        <v>18</v>
      </c>
    </row>
    <row r="10" spans="1:17" ht="15" customHeight="1" x14ac:dyDescent="0.3">
      <c r="A10" s="7">
        <v>97</v>
      </c>
      <c r="B10" s="3">
        <f t="shared" si="0"/>
        <v>0</v>
      </c>
      <c r="D10" s="1" t="s">
        <v>29</v>
      </c>
      <c r="E10" s="30">
        <f>E8/E4</f>
        <v>0.90256992673145919</v>
      </c>
      <c r="F10" s="18" t="str">
        <f ca="1">_xlfn.FORMULATEXT(E10)</f>
        <v>=E8/E4</v>
      </c>
      <c r="H10" s="1">
        <f t="shared" si="2"/>
        <v>118</v>
      </c>
      <c r="I10" s="1">
        <v>3.3410000000000002</v>
      </c>
      <c r="J10" s="19"/>
      <c r="K10" s="1">
        <f>'2.Histogram'!G10</f>
        <v>54</v>
      </c>
      <c r="L10" s="1">
        <f>'2.Histogram'!H10</f>
        <v>60</v>
      </c>
      <c r="M10" s="1">
        <f>'2.Histogram'!L10</f>
        <v>17</v>
      </c>
      <c r="N10" s="1">
        <f t="shared" si="1"/>
        <v>17</v>
      </c>
    </row>
    <row r="11" spans="1:17" x14ac:dyDescent="0.3">
      <c r="A11" s="7">
        <v>122</v>
      </c>
      <c r="B11" s="3">
        <f t="shared" si="0"/>
        <v>22</v>
      </c>
      <c r="D11" s="4" t="s">
        <v>30</v>
      </c>
      <c r="E11" s="31">
        <f>COUNTIF(B2:B1001,0)/COUNT(B2:B1001)</f>
        <v>0.51400000000000001</v>
      </c>
      <c r="F11" s="18" t="str">
        <f ca="1">_xlfn.FORMULATEXT(E11)</f>
        <v>=COUNTIF(B2:B1001,0)/COUNT(B2:B1001)</v>
      </c>
      <c r="H11" s="1">
        <f t="shared" si="2"/>
        <v>121</v>
      </c>
      <c r="I11" s="1">
        <v>2.734</v>
      </c>
      <c r="J11" s="19"/>
      <c r="K11" s="1">
        <f>'2.Histogram'!G11</f>
        <v>60</v>
      </c>
      <c r="L11" s="1">
        <f>'2.Histogram'!H11</f>
        <v>66</v>
      </c>
      <c r="M11" s="1">
        <f>'2.Histogram'!L11</f>
        <v>37</v>
      </c>
      <c r="N11" s="1">
        <f t="shared" si="1"/>
        <v>37</v>
      </c>
    </row>
    <row r="12" spans="1:17" x14ac:dyDescent="0.3">
      <c r="A12" s="7">
        <v>96</v>
      </c>
      <c r="B12" s="3">
        <f t="shared" si="0"/>
        <v>0</v>
      </c>
      <c r="E12" s="25" t="str">
        <f>PROPER(CHAR(96+COLUMN(H4)))&amp;ROW(H4)</f>
        <v>H4</v>
      </c>
      <c r="F12" s="45" t="str" cm="1">
        <f t="array" aca="1" ref="F12" ca="1">_xlfn.FORMULATEXT(INDIRECT(E12))</f>
        <v>=H2</v>
      </c>
      <c r="H12" s="1">
        <f t="shared" si="2"/>
        <v>124</v>
      </c>
      <c r="I12" s="1">
        <v>2.2120000000000002</v>
      </c>
      <c r="J12" s="19"/>
      <c r="K12" s="1">
        <f>'2.Histogram'!G12</f>
        <v>66</v>
      </c>
      <c r="L12" s="1">
        <f>'2.Histogram'!H12</f>
        <v>72</v>
      </c>
      <c r="M12" s="1">
        <f>'2.Histogram'!L12</f>
        <v>41</v>
      </c>
      <c r="N12" s="1">
        <f t="shared" si="1"/>
        <v>41</v>
      </c>
    </row>
    <row r="13" spans="1:17" x14ac:dyDescent="0.3">
      <c r="A13" s="7">
        <v>141</v>
      </c>
      <c r="B13" s="3">
        <f t="shared" si="0"/>
        <v>41</v>
      </c>
      <c r="E13" s="25" t="str">
        <f>PROPER(CHAR(96+COLUMN(H5)))&amp;ROW(H5)</f>
        <v>H5</v>
      </c>
      <c r="F13" s="45" t="str" cm="1">
        <f t="array" aca="1" ref="F13" ca="1">_xlfn.FORMULATEXT(INDIRECT(E13))</f>
        <v>=H4+$I$2</v>
      </c>
      <c r="H13" s="1">
        <f t="shared" si="2"/>
        <v>127</v>
      </c>
      <c r="I13" s="1">
        <v>1.7829999999999999</v>
      </c>
      <c r="J13" s="19"/>
      <c r="K13" s="1">
        <f>'2.Histogram'!G13</f>
        <v>72</v>
      </c>
      <c r="L13" s="1">
        <f>'2.Histogram'!H13</f>
        <v>78</v>
      </c>
      <c r="M13" s="1">
        <f>'2.Histogram'!L13</f>
        <v>58</v>
      </c>
      <c r="N13" s="1">
        <f t="shared" si="1"/>
        <v>58</v>
      </c>
    </row>
    <row r="14" spans="1:17" x14ac:dyDescent="0.3">
      <c r="A14" s="7">
        <v>105</v>
      </c>
      <c r="B14" s="3">
        <f t="shared" si="0"/>
        <v>5</v>
      </c>
      <c r="E14" s="25" t="str">
        <f>PROPER(CHAR(96+COLUMN(I3)))&amp;ROW(I3)</f>
        <v>I3</v>
      </c>
      <c r="F14" s="45" t="str" cm="1">
        <f t="array" aca="1" ref="F14" ca="1">_xlfn.FORMULATEXT(INDIRECT(E14))</f>
        <v>=E7</v>
      </c>
      <c r="H14" s="1">
        <f t="shared" si="2"/>
        <v>130</v>
      </c>
      <c r="I14" s="1">
        <v>1.425</v>
      </c>
      <c r="J14" s="19"/>
      <c r="K14" s="1">
        <f>'2.Histogram'!G14</f>
        <v>78</v>
      </c>
      <c r="L14" s="1">
        <f>'2.Histogram'!H14</f>
        <v>84</v>
      </c>
      <c r="M14" s="1">
        <f>'2.Histogram'!L14</f>
        <v>69</v>
      </c>
      <c r="N14" s="1">
        <f t="shared" si="1"/>
        <v>69</v>
      </c>
    </row>
    <row r="15" spans="1:17" x14ac:dyDescent="0.3">
      <c r="A15" s="7">
        <v>108</v>
      </c>
      <c r="B15" s="3">
        <f t="shared" si="0"/>
        <v>8</v>
      </c>
      <c r="E15" s="25" t="str">
        <f>PROPER(CHAR(96+COLUMN(I4)))&amp;ROW(I4)</f>
        <v>I4</v>
      </c>
      <c r="F15" s="45" t="str" cm="1">
        <f t="array" aca="1" ref="F15" ca="1">_xlfn.FORMULATEXT(INDIRECT(E15))</f>
        <v>{=TABLE(,E6)}</v>
      </c>
      <c r="H15" s="1">
        <f t="shared" si="2"/>
        <v>133</v>
      </c>
      <c r="I15" s="1">
        <v>1.137</v>
      </c>
      <c r="J15" s="19"/>
      <c r="K15" s="1">
        <f>'2.Histogram'!G15</f>
        <v>84</v>
      </c>
      <c r="L15" s="1">
        <f>'2.Histogram'!H15</f>
        <v>90</v>
      </c>
      <c r="M15" s="1">
        <f>'2.Histogram'!L15</f>
        <v>84</v>
      </c>
      <c r="N15" s="1">
        <f t="shared" si="1"/>
        <v>84</v>
      </c>
    </row>
    <row r="16" spans="1:17" x14ac:dyDescent="0.3">
      <c r="A16" s="7">
        <v>86</v>
      </c>
      <c r="B16" s="3">
        <f t="shared" si="0"/>
        <v>0</v>
      </c>
      <c r="E16" s="25" t="str">
        <f>PROPER(CHAR(96+COLUMN(N2)))&amp;ROW(N2)</f>
        <v>N2</v>
      </c>
      <c r="F16" s="45" t="str" cm="1">
        <f t="array" aca="1" ref="F16" ca="1">_xlfn.FORMULATEXT(INDIRECT(E16))</f>
        <v>=IF(L2&lt;=$E$6,M2,NA())</v>
      </c>
      <c r="H16" s="1">
        <f t="shared" si="2"/>
        <v>136</v>
      </c>
      <c r="I16" s="1">
        <v>0.89800000000000002</v>
      </c>
      <c r="J16" s="19"/>
      <c r="K16" s="1">
        <f>'2.Histogram'!G16</f>
        <v>90</v>
      </c>
      <c r="L16" s="1">
        <f>'2.Histogram'!H16</f>
        <v>96</v>
      </c>
      <c r="M16" s="1">
        <f>'2.Histogram'!L16</f>
        <v>95</v>
      </c>
      <c r="N16" s="1">
        <f t="shared" si="1"/>
        <v>95</v>
      </c>
    </row>
    <row r="17" spans="1:14" x14ac:dyDescent="0.3">
      <c r="A17" s="7">
        <v>123</v>
      </c>
      <c r="B17" s="3">
        <f t="shared" si="0"/>
        <v>23</v>
      </c>
      <c r="H17" s="1">
        <f t="shared" si="2"/>
        <v>139</v>
      </c>
      <c r="I17" s="1">
        <v>0.69499999999999995</v>
      </c>
      <c r="J17" s="19"/>
      <c r="K17" s="1">
        <f>'2.Histogram'!G17</f>
        <v>96</v>
      </c>
      <c r="L17" s="1">
        <f>'2.Histogram'!H17</f>
        <v>102</v>
      </c>
      <c r="M17" s="1">
        <f>'2.Histogram'!L17</f>
        <v>113</v>
      </c>
      <c r="N17" s="1" t="e">
        <f t="shared" si="1"/>
        <v>#N/A</v>
      </c>
    </row>
    <row r="18" spans="1:14" x14ac:dyDescent="0.3">
      <c r="A18" s="7">
        <v>89</v>
      </c>
      <c r="B18" s="3">
        <f t="shared" si="0"/>
        <v>0</v>
      </c>
      <c r="D18" s="4"/>
      <c r="E18" s="25"/>
      <c r="F18" s="16"/>
      <c r="H18" s="1">
        <f t="shared" si="2"/>
        <v>142</v>
      </c>
      <c r="I18" s="1">
        <v>0.53400000000000003</v>
      </c>
      <c r="J18" s="19"/>
      <c r="K18" s="1">
        <f>'2.Histogram'!G18</f>
        <v>102</v>
      </c>
      <c r="L18" s="1">
        <f>'2.Histogram'!H18</f>
        <v>108</v>
      </c>
      <c r="M18" s="1">
        <f>'2.Histogram'!L18</f>
        <v>88</v>
      </c>
      <c r="N18" s="1" t="e">
        <f t="shared" si="1"/>
        <v>#N/A</v>
      </c>
    </row>
    <row r="19" spans="1:14" x14ac:dyDescent="0.3">
      <c r="A19" s="7">
        <v>148</v>
      </c>
      <c r="B19" s="3">
        <f t="shared" si="0"/>
        <v>48</v>
      </c>
      <c r="E19" s="25"/>
      <c r="F19" s="16"/>
      <c r="H19" s="1">
        <f t="shared" si="2"/>
        <v>145</v>
      </c>
      <c r="I19" s="1">
        <v>0.41</v>
      </c>
      <c r="J19" s="19"/>
      <c r="K19" s="1">
        <f>'2.Histogram'!G19</f>
        <v>108</v>
      </c>
      <c r="L19" s="1">
        <f>'2.Histogram'!H19</f>
        <v>114</v>
      </c>
      <c r="M19" s="1">
        <f>'2.Histogram'!L19</f>
        <v>79</v>
      </c>
      <c r="N19" s="1" t="e">
        <f t="shared" si="1"/>
        <v>#N/A</v>
      </c>
    </row>
    <row r="20" spans="1:14" x14ac:dyDescent="0.3">
      <c r="A20" s="7">
        <v>52</v>
      </c>
      <c r="B20" s="3">
        <f t="shared" si="0"/>
        <v>0</v>
      </c>
      <c r="D20" s="4"/>
      <c r="E20" s="25"/>
      <c r="F20" s="16"/>
      <c r="H20" s="1">
        <f t="shared" si="2"/>
        <v>148</v>
      </c>
      <c r="I20" s="26">
        <v>0.314</v>
      </c>
      <c r="K20" s="1">
        <f>'2.Histogram'!G20</f>
        <v>114</v>
      </c>
      <c r="L20" s="1">
        <f>'2.Histogram'!H20</f>
        <v>120</v>
      </c>
      <c r="M20" s="1">
        <f>'2.Histogram'!L20</f>
        <v>87</v>
      </c>
      <c r="N20" s="1" t="e">
        <f t="shared" si="1"/>
        <v>#N/A</v>
      </c>
    </row>
    <row r="21" spans="1:14" hidden="1" x14ac:dyDescent="0.3">
      <c r="A21" s="7">
        <v>152</v>
      </c>
      <c r="B21" s="3">
        <f t="shared" si="0"/>
        <v>52</v>
      </c>
      <c r="D21" s="4"/>
      <c r="E21" s="25"/>
      <c r="F21" s="16"/>
      <c r="H21" s="1">
        <f t="shared" si="2"/>
        <v>151</v>
      </c>
      <c r="I21" s="26">
        <v>0.23699999999999999</v>
      </c>
      <c r="K21" s="1">
        <f>'2.Histogram'!G21</f>
        <v>120</v>
      </c>
      <c r="L21" s="1">
        <f>'2.Histogram'!H21</f>
        <v>126</v>
      </c>
      <c r="M21" s="1">
        <f>'2.Histogram'!L21</f>
        <v>58</v>
      </c>
      <c r="N21" s="1" t="e">
        <f t="shared" si="1"/>
        <v>#N/A</v>
      </c>
    </row>
    <row r="22" spans="1:14" hidden="1" x14ac:dyDescent="0.3">
      <c r="A22" s="7">
        <v>69</v>
      </c>
      <c r="B22" s="3">
        <f t="shared" si="0"/>
        <v>0</v>
      </c>
      <c r="D22" s="4"/>
      <c r="E22" s="4"/>
      <c r="H22" s="1">
        <f t="shared" si="2"/>
        <v>154</v>
      </c>
      <c r="I22" s="26">
        <v>0.17399999999999999</v>
      </c>
      <c r="K22" s="1">
        <f>'2.Histogram'!G22</f>
        <v>126</v>
      </c>
      <c r="L22" s="1">
        <f>'2.Histogram'!H22</f>
        <v>132</v>
      </c>
      <c r="M22" s="1">
        <f>'2.Histogram'!L22</f>
        <v>41</v>
      </c>
      <c r="N22" s="1" t="e">
        <f t="shared" si="1"/>
        <v>#N/A</v>
      </c>
    </row>
    <row r="23" spans="1:14" hidden="1" x14ac:dyDescent="0.3">
      <c r="A23" s="7">
        <v>68</v>
      </c>
      <c r="B23" s="3">
        <f t="shared" si="0"/>
        <v>0</v>
      </c>
      <c r="E23" s="23"/>
      <c r="H23" s="1">
        <f t="shared" si="2"/>
        <v>157</v>
      </c>
      <c r="I23" s="26">
        <v>0.124</v>
      </c>
      <c r="K23" s="1">
        <f>'2.Histogram'!G23</f>
        <v>132</v>
      </c>
      <c r="L23" s="1">
        <f>'2.Histogram'!H23</f>
        <v>138</v>
      </c>
      <c r="M23" s="1">
        <f>'2.Histogram'!L23</f>
        <v>29</v>
      </c>
      <c r="N23" s="1" t="e">
        <f t="shared" si="1"/>
        <v>#N/A</v>
      </c>
    </row>
    <row r="24" spans="1:14" hidden="1" x14ac:dyDescent="0.3">
      <c r="A24" s="7">
        <v>62</v>
      </c>
      <c r="B24" s="3">
        <f t="shared" si="0"/>
        <v>0</v>
      </c>
      <c r="E24" s="23"/>
      <c r="H24" s="1">
        <f t="shared" si="2"/>
        <v>160</v>
      </c>
      <c r="I24" s="26">
        <v>8.3000000000000004E-2</v>
      </c>
      <c r="K24" s="1">
        <f>'2.Histogram'!G24</f>
        <v>138</v>
      </c>
      <c r="L24" s="1">
        <f>'2.Histogram'!H24</f>
        <v>144</v>
      </c>
      <c r="M24" s="1">
        <f>'2.Histogram'!L24</f>
        <v>24</v>
      </c>
      <c r="N24" s="1" t="e">
        <f t="shared" si="1"/>
        <v>#N/A</v>
      </c>
    </row>
    <row r="25" spans="1:14" hidden="1" x14ac:dyDescent="0.3">
      <c r="A25" s="7">
        <v>88</v>
      </c>
      <c r="B25" s="3">
        <f t="shared" si="0"/>
        <v>0</v>
      </c>
      <c r="H25" s="1">
        <f t="shared" si="2"/>
        <v>163</v>
      </c>
      <c r="I25" s="26">
        <v>5.2999999999999999E-2</v>
      </c>
      <c r="J25" s="24"/>
      <c r="K25" s="1">
        <f>'2.Histogram'!G25</f>
        <v>144</v>
      </c>
      <c r="L25" s="1">
        <f>'2.Histogram'!H25</f>
        <v>150</v>
      </c>
      <c r="M25" s="1">
        <f>'2.Histogram'!L25</f>
        <v>14</v>
      </c>
      <c r="N25" s="1" t="e">
        <f t="shared" si="1"/>
        <v>#N/A</v>
      </c>
    </row>
    <row r="26" spans="1:14" hidden="1" x14ac:dyDescent="0.3">
      <c r="A26" s="7">
        <v>86</v>
      </c>
      <c r="B26" s="3">
        <f t="shared" si="0"/>
        <v>0</v>
      </c>
      <c r="H26" s="1">
        <f t="shared" si="2"/>
        <v>166</v>
      </c>
      <c r="I26" s="26">
        <v>3.1E-2</v>
      </c>
      <c r="K26" s="1">
        <f>'2.Histogram'!G26</f>
        <v>150</v>
      </c>
      <c r="L26" s="1">
        <f>'2.Histogram'!H26</f>
        <v>156</v>
      </c>
      <c r="M26" s="1">
        <f>'2.Histogram'!L26</f>
        <v>9</v>
      </c>
      <c r="N26" s="1" t="e">
        <f t="shared" si="1"/>
        <v>#N/A</v>
      </c>
    </row>
    <row r="27" spans="1:14" hidden="1" x14ac:dyDescent="0.3">
      <c r="A27" s="7">
        <v>109</v>
      </c>
      <c r="B27" s="3">
        <f t="shared" si="0"/>
        <v>9</v>
      </c>
      <c r="H27" s="1">
        <f t="shared" si="2"/>
        <v>169</v>
      </c>
      <c r="I27" s="26">
        <v>1.2999999999999999E-2</v>
      </c>
      <c r="K27" s="1">
        <f>'2.Histogram'!G27</f>
        <v>156</v>
      </c>
      <c r="L27" s="1">
        <f>'2.Histogram'!H27</f>
        <v>162</v>
      </c>
      <c r="M27" s="1">
        <f>'2.Histogram'!L27</f>
        <v>7</v>
      </c>
      <c r="N27" s="1" t="e">
        <f t="shared" si="1"/>
        <v>#N/A</v>
      </c>
    </row>
    <row r="28" spans="1:14" hidden="1" x14ac:dyDescent="0.3">
      <c r="A28" s="7">
        <v>86</v>
      </c>
      <c r="B28" s="3">
        <f t="shared" si="0"/>
        <v>0</v>
      </c>
      <c r="H28" s="1">
        <f t="shared" si="2"/>
        <v>172</v>
      </c>
      <c r="I28" s="26">
        <v>5.0000000000000001E-3</v>
      </c>
      <c r="K28" s="1">
        <f>'2.Histogram'!G28</f>
        <v>162</v>
      </c>
      <c r="L28" s="1">
        <f>'2.Histogram'!H28</f>
        <v>168</v>
      </c>
      <c r="M28" s="1">
        <f>'2.Histogram'!L28</f>
        <v>2</v>
      </c>
      <c r="N28" s="1" t="e">
        <f t="shared" si="1"/>
        <v>#N/A</v>
      </c>
    </row>
    <row r="29" spans="1:14" hidden="1" x14ac:dyDescent="0.3">
      <c r="A29" s="7">
        <v>88</v>
      </c>
      <c r="B29" s="3">
        <f t="shared" si="0"/>
        <v>0</v>
      </c>
      <c r="H29" s="1">
        <f t="shared" si="2"/>
        <v>175</v>
      </c>
      <c r="I29" s="26">
        <v>2E-3</v>
      </c>
      <c r="K29" s="1">
        <f>'2.Histogram'!G29</f>
        <v>168</v>
      </c>
      <c r="L29" s="1">
        <f>'2.Histogram'!H29</f>
        <v>174</v>
      </c>
      <c r="M29" s="1">
        <f>'2.Histogram'!L29</f>
        <v>5</v>
      </c>
      <c r="N29" s="1" t="e">
        <f t="shared" si="1"/>
        <v>#N/A</v>
      </c>
    </row>
    <row r="30" spans="1:14" hidden="1" x14ac:dyDescent="0.3">
      <c r="A30" s="7">
        <v>91</v>
      </c>
      <c r="B30" s="3">
        <f t="shared" si="0"/>
        <v>0</v>
      </c>
      <c r="H30" s="1">
        <f t="shared" si="2"/>
        <v>178</v>
      </c>
      <c r="I30" s="26">
        <v>0</v>
      </c>
      <c r="K30" s="1">
        <f>'2.Histogram'!G30</f>
        <v>174</v>
      </c>
      <c r="L30" s="1">
        <f>'2.Histogram'!H30</f>
        <v>180</v>
      </c>
      <c r="M30" s="1">
        <f>'2.Histogram'!L30</f>
        <v>1</v>
      </c>
      <c r="N30" s="1" t="e">
        <f t="shared" si="1"/>
        <v>#N/A</v>
      </c>
    </row>
    <row r="31" spans="1:14" hidden="1" x14ac:dyDescent="0.3">
      <c r="A31" s="7">
        <v>124</v>
      </c>
      <c r="B31" s="3">
        <f t="shared" si="0"/>
        <v>24</v>
      </c>
      <c r="H31" s="1">
        <f t="shared" si="2"/>
        <v>181</v>
      </c>
      <c r="I31" s="26">
        <v>0</v>
      </c>
      <c r="K31" s="1">
        <f>'2.Histogram'!G31</f>
        <v>180</v>
      </c>
      <c r="L31" s="1">
        <f>'2.Histogram'!H31</f>
        <v>186</v>
      </c>
      <c r="N31" s="1" t="e">
        <f t="shared" si="1"/>
        <v>#N/A</v>
      </c>
    </row>
    <row r="32" spans="1:14" hidden="1" x14ac:dyDescent="0.3">
      <c r="A32" s="7">
        <v>81</v>
      </c>
      <c r="B32" s="3">
        <f t="shared" si="0"/>
        <v>0</v>
      </c>
      <c r="H32" s="1">
        <f t="shared" si="2"/>
        <v>184</v>
      </c>
      <c r="K32" s="1">
        <f>'2.Histogram'!G32</f>
        <v>186</v>
      </c>
      <c r="L32" s="1">
        <f>'2.Histogram'!H32</f>
        <v>192</v>
      </c>
      <c r="N32" s="1" t="e">
        <f t="shared" si="1"/>
        <v>#N/A</v>
      </c>
    </row>
    <row r="33" spans="1:14" hidden="1" x14ac:dyDescent="0.3">
      <c r="A33" s="7">
        <v>97</v>
      </c>
      <c r="B33" s="3">
        <f t="shared" si="0"/>
        <v>0</v>
      </c>
      <c r="H33" s="1">
        <f t="shared" si="2"/>
        <v>187</v>
      </c>
      <c r="K33" s="1">
        <f>'2.Histogram'!G33</f>
        <v>192</v>
      </c>
      <c r="L33" s="1">
        <f>'2.Histogram'!H33</f>
        <v>198</v>
      </c>
      <c r="N33" s="1" t="e">
        <f t="shared" si="1"/>
        <v>#N/A</v>
      </c>
    </row>
    <row r="34" spans="1:14" hidden="1" x14ac:dyDescent="0.3">
      <c r="A34" s="7">
        <v>87</v>
      </c>
      <c r="B34" s="3">
        <f t="shared" si="0"/>
        <v>0</v>
      </c>
      <c r="H34" s="1">
        <f t="shared" si="2"/>
        <v>190</v>
      </c>
      <c r="K34" s="1">
        <f>'2.Histogram'!G34</f>
        <v>198</v>
      </c>
      <c r="L34" s="1">
        <f>'2.Histogram'!H34</f>
        <v>204</v>
      </c>
      <c r="N34" s="1" t="e">
        <f t="shared" si="1"/>
        <v>#N/A</v>
      </c>
    </row>
    <row r="35" spans="1:14" hidden="1" x14ac:dyDescent="0.3">
      <c r="A35" s="7">
        <v>118</v>
      </c>
      <c r="B35" s="3">
        <f t="shared" si="0"/>
        <v>18</v>
      </c>
      <c r="H35" s="1">
        <f t="shared" si="2"/>
        <v>193</v>
      </c>
      <c r="K35" s="1">
        <f>'2.Histogram'!G35</f>
        <v>204</v>
      </c>
      <c r="L35" s="1">
        <f>'2.Histogram'!H35</f>
        <v>210</v>
      </c>
      <c r="N35" s="1" t="e">
        <f t="shared" si="1"/>
        <v>#N/A</v>
      </c>
    </row>
    <row r="36" spans="1:14" hidden="1" x14ac:dyDescent="0.3">
      <c r="A36" s="7">
        <v>61</v>
      </c>
      <c r="B36" s="3">
        <f t="shared" si="0"/>
        <v>0</v>
      </c>
      <c r="H36" s="1">
        <f t="shared" si="2"/>
        <v>196</v>
      </c>
      <c r="K36" s="1">
        <f>'2.Histogram'!G36</f>
        <v>210</v>
      </c>
      <c r="L36" s="1">
        <f>'2.Histogram'!H36</f>
        <v>216</v>
      </c>
      <c r="N36" s="1" t="e">
        <f t="shared" si="1"/>
        <v>#N/A</v>
      </c>
    </row>
    <row r="37" spans="1:14" hidden="1" x14ac:dyDescent="0.3">
      <c r="A37" s="7">
        <v>91</v>
      </c>
      <c r="B37" s="3">
        <f t="shared" si="0"/>
        <v>0</v>
      </c>
      <c r="H37" s="1">
        <f t="shared" si="2"/>
        <v>199</v>
      </c>
      <c r="K37" s="1">
        <f>'2.Histogram'!G37</f>
        <v>216</v>
      </c>
      <c r="L37" s="1">
        <f>'2.Histogram'!H37</f>
        <v>222</v>
      </c>
      <c r="N37" s="1" t="e">
        <f t="shared" si="1"/>
        <v>#N/A</v>
      </c>
    </row>
    <row r="38" spans="1:14" hidden="1" x14ac:dyDescent="0.3">
      <c r="A38" s="7">
        <v>65</v>
      </c>
      <c r="B38" s="3">
        <f t="shared" si="0"/>
        <v>0</v>
      </c>
      <c r="H38" s="1">
        <f t="shared" si="2"/>
        <v>202</v>
      </c>
      <c r="K38" s="1">
        <f>'2.Histogram'!G38</f>
        <v>222</v>
      </c>
      <c r="L38" s="1">
        <f>'2.Histogram'!H38</f>
        <v>228</v>
      </c>
      <c r="N38" s="1" t="e">
        <f t="shared" si="1"/>
        <v>#N/A</v>
      </c>
    </row>
    <row r="39" spans="1:14" hidden="1" x14ac:dyDescent="0.3">
      <c r="A39" s="7">
        <v>106</v>
      </c>
      <c r="B39" s="3">
        <f t="shared" si="0"/>
        <v>6</v>
      </c>
      <c r="H39" s="1">
        <f t="shared" si="2"/>
        <v>205</v>
      </c>
      <c r="K39" s="1">
        <f>'2.Histogram'!G39</f>
        <v>228</v>
      </c>
      <c r="L39" s="1">
        <f>'2.Histogram'!H39</f>
        <v>234</v>
      </c>
      <c r="N39" s="1" t="e">
        <f t="shared" si="1"/>
        <v>#N/A</v>
      </c>
    </row>
    <row r="40" spans="1:14" hidden="1" x14ac:dyDescent="0.3">
      <c r="A40" s="7">
        <v>55</v>
      </c>
      <c r="B40" s="3">
        <f t="shared" si="0"/>
        <v>0</v>
      </c>
      <c r="H40" s="1">
        <f t="shared" si="2"/>
        <v>208</v>
      </c>
      <c r="K40" s="1">
        <f>'2.Histogram'!G40</f>
        <v>234</v>
      </c>
      <c r="L40" s="1">
        <f>'2.Histogram'!H40</f>
        <v>240</v>
      </c>
      <c r="N40" s="1" t="e">
        <f t="shared" si="1"/>
        <v>#N/A</v>
      </c>
    </row>
    <row r="41" spans="1:14" hidden="1" x14ac:dyDescent="0.3">
      <c r="A41" s="7">
        <v>51</v>
      </c>
      <c r="B41" s="3">
        <f t="shared" si="0"/>
        <v>0</v>
      </c>
      <c r="H41" s="1">
        <f t="shared" si="2"/>
        <v>211</v>
      </c>
      <c r="K41" s="1">
        <f>'2.Histogram'!G41</f>
        <v>240</v>
      </c>
      <c r="L41" s="1">
        <f>'2.Histogram'!H41</f>
        <v>246</v>
      </c>
      <c r="N41" s="1" t="e">
        <f t="shared" si="1"/>
        <v>#N/A</v>
      </c>
    </row>
    <row r="42" spans="1:14" hidden="1" x14ac:dyDescent="0.3">
      <c r="A42" s="7">
        <v>134</v>
      </c>
      <c r="B42" s="3">
        <f t="shared" si="0"/>
        <v>34</v>
      </c>
      <c r="H42" s="1">
        <f t="shared" si="2"/>
        <v>214</v>
      </c>
      <c r="K42" s="1">
        <f>'2.Histogram'!G42</f>
        <v>0</v>
      </c>
      <c r="L42" s="1">
        <f>'2.Histogram'!H42</f>
        <v>0</v>
      </c>
      <c r="N42" s="1">
        <f t="shared" si="1"/>
        <v>0</v>
      </c>
    </row>
    <row r="43" spans="1:14" hidden="1" x14ac:dyDescent="0.3">
      <c r="A43" s="7">
        <v>123</v>
      </c>
      <c r="B43" s="3">
        <f t="shared" si="0"/>
        <v>23</v>
      </c>
      <c r="H43" s="1">
        <f t="shared" si="2"/>
        <v>217</v>
      </c>
      <c r="K43" s="1">
        <f>'2.Histogram'!G43</f>
        <v>0</v>
      </c>
      <c r="L43" s="1">
        <f>'2.Histogram'!H43</f>
        <v>0</v>
      </c>
      <c r="N43" s="1">
        <f t="shared" si="1"/>
        <v>0</v>
      </c>
    </row>
    <row r="44" spans="1:14" hidden="1" x14ac:dyDescent="0.3">
      <c r="A44" s="7">
        <v>104</v>
      </c>
      <c r="B44" s="3">
        <f t="shared" si="0"/>
        <v>4</v>
      </c>
      <c r="H44" s="1">
        <f t="shared" si="2"/>
        <v>220</v>
      </c>
      <c r="K44" s="1">
        <f>'2.Histogram'!G44</f>
        <v>0</v>
      </c>
      <c r="L44" s="1">
        <f>'2.Histogram'!H44</f>
        <v>0</v>
      </c>
      <c r="N44" s="1">
        <f t="shared" si="1"/>
        <v>0</v>
      </c>
    </row>
    <row r="45" spans="1:14" hidden="1" x14ac:dyDescent="0.3">
      <c r="A45" s="7">
        <v>94</v>
      </c>
      <c r="B45" s="3">
        <f t="shared" si="0"/>
        <v>0</v>
      </c>
      <c r="H45" s="1">
        <f t="shared" si="2"/>
        <v>223</v>
      </c>
      <c r="K45" s="1">
        <f>'2.Histogram'!G45</f>
        <v>0</v>
      </c>
      <c r="L45" s="1">
        <f>'2.Histogram'!H45</f>
        <v>0</v>
      </c>
      <c r="N45" s="1">
        <f t="shared" si="1"/>
        <v>0</v>
      </c>
    </row>
    <row r="46" spans="1:14" hidden="1" x14ac:dyDescent="0.3">
      <c r="A46" s="7">
        <v>130</v>
      </c>
      <c r="B46" s="3">
        <f t="shared" si="0"/>
        <v>30</v>
      </c>
      <c r="H46" s="1">
        <f t="shared" si="2"/>
        <v>226</v>
      </c>
      <c r="K46" s="1">
        <f>'2.Histogram'!G46</f>
        <v>0</v>
      </c>
      <c r="L46" s="1">
        <f>'2.Histogram'!H46</f>
        <v>0</v>
      </c>
      <c r="N46" s="1">
        <f t="shared" si="1"/>
        <v>0</v>
      </c>
    </row>
    <row r="47" spans="1:14" hidden="1" x14ac:dyDescent="0.3">
      <c r="A47" s="7">
        <v>112</v>
      </c>
      <c r="B47" s="3">
        <f t="shared" si="0"/>
        <v>12</v>
      </c>
      <c r="H47" s="1">
        <f t="shared" si="2"/>
        <v>229</v>
      </c>
      <c r="K47" s="1">
        <f>'2.Histogram'!G47</f>
        <v>0</v>
      </c>
      <c r="L47" s="1">
        <f>'2.Histogram'!H47</f>
        <v>0</v>
      </c>
      <c r="N47" s="1">
        <f t="shared" si="1"/>
        <v>0</v>
      </c>
    </row>
    <row r="48" spans="1:14" hidden="1" x14ac:dyDescent="0.3">
      <c r="A48" s="7">
        <v>61</v>
      </c>
      <c r="B48" s="3">
        <f t="shared" si="0"/>
        <v>0</v>
      </c>
      <c r="H48" s="1">
        <f t="shared" si="2"/>
        <v>232</v>
      </c>
      <c r="K48" s="1">
        <f>'2.Histogram'!G48</f>
        <v>0</v>
      </c>
      <c r="L48" s="1">
        <f>'2.Histogram'!H48</f>
        <v>0</v>
      </c>
      <c r="N48" s="1">
        <f t="shared" si="1"/>
        <v>0</v>
      </c>
    </row>
    <row r="49" spans="1:14" hidden="1" x14ac:dyDescent="0.3">
      <c r="A49" s="7">
        <v>124</v>
      </c>
      <c r="B49" s="3">
        <f t="shared" si="0"/>
        <v>24</v>
      </c>
      <c r="H49" s="1">
        <f t="shared" si="2"/>
        <v>235</v>
      </c>
      <c r="K49" s="1">
        <f>'2.Histogram'!G49</f>
        <v>0</v>
      </c>
      <c r="L49" s="1">
        <f>'2.Histogram'!H49</f>
        <v>0</v>
      </c>
      <c r="N49" s="1">
        <f t="shared" si="1"/>
        <v>0</v>
      </c>
    </row>
    <row r="50" spans="1:14" hidden="1" x14ac:dyDescent="0.3">
      <c r="A50" s="7">
        <v>86</v>
      </c>
      <c r="B50" s="3">
        <f t="shared" si="0"/>
        <v>0</v>
      </c>
      <c r="H50" s="1">
        <f t="shared" si="2"/>
        <v>238</v>
      </c>
      <c r="K50" s="1">
        <f>'2.Histogram'!G50</f>
        <v>0</v>
      </c>
      <c r="L50" s="1">
        <f>'2.Histogram'!H50</f>
        <v>0</v>
      </c>
      <c r="N50" s="1">
        <f t="shared" si="1"/>
        <v>0</v>
      </c>
    </row>
    <row r="51" spans="1:14" hidden="1" x14ac:dyDescent="0.3">
      <c r="A51" s="7">
        <v>89</v>
      </c>
      <c r="B51" s="3">
        <f t="shared" si="0"/>
        <v>0</v>
      </c>
      <c r="H51" s="1">
        <f t="shared" si="2"/>
        <v>241</v>
      </c>
      <c r="K51" s="1">
        <f>'2.Histogram'!G51</f>
        <v>0</v>
      </c>
      <c r="L51" s="1">
        <f>'2.Histogram'!H51</f>
        <v>0</v>
      </c>
      <c r="N51" s="1">
        <f t="shared" si="1"/>
        <v>0</v>
      </c>
    </row>
    <row r="52" spans="1:14" hidden="1" x14ac:dyDescent="0.3">
      <c r="A52" s="7">
        <v>109</v>
      </c>
      <c r="B52" s="3">
        <f t="shared" si="0"/>
        <v>9</v>
      </c>
      <c r="H52" s="1">
        <f t="shared" si="2"/>
        <v>244</v>
      </c>
      <c r="K52" s="1">
        <f>'2.Histogram'!G52</f>
        <v>0</v>
      </c>
      <c r="L52" s="1">
        <f>'2.Histogram'!H52</f>
        <v>0</v>
      </c>
      <c r="N52" s="1">
        <f t="shared" si="1"/>
        <v>0</v>
      </c>
    </row>
    <row r="53" spans="1:14" hidden="1" x14ac:dyDescent="0.3">
      <c r="A53" s="7">
        <v>100</v>
      </c>
      <c r="B53" s="3">
        <f t="shared" si="0"/>
        <v>0</v>
      </c>
      <c r="H53" s="1">
        <f t="shared" si="2"/>
        <v>247</v>
      </c>
      <c r="K53" s="1">
        <f>'2.Histogram'!G53</f>
        <v>0</v>
      </c>
      <c r="L53" s="1">
        <f>'2.Histogram'!H53</f>
        <v>0</v>
      </c>
      <c r="N53" s="1">
        <f t="shared" si="1"/>
        <v>0</v>
      </c>
    </row>
    <row r="54" spans="1:14" hidden="1" x14ac:dyDescent="0.3">
      <c r="A54" s="7">
        <v>82</v>
      </c>
      <c r="B54" s="3">
        <f t="shared" si="0"/>
        <v>0</v>
      </c>
      <c r="H54" s="1">
        <f t="shared" si="2"/>
        <v>250</v>
      </c>
      <c r="K54" s="1">
        <f>'2.Histogram'!G54</f>
        <v>0</v>
      </c>
      <c r="L54" s="1">
        <f>'2.Histogram'!H54</f>
        <v>0</v>
      </c>
      <c r="N54" s="1">
        <f t="shared" si="1"/>
        <v>0</v>
      </c>
    </row>
    <row r="55" spans="1:14" hidden="1" x14ac:dyDescent="0.3">
      <c r="A55" s="7">
        <v>104</v>
      </c>
      <c r="B55" s="3">
        <f t="shared" si="0"/>
        <v>4</v>
      </c>
      <c r="H55" s="1">
        <f t="shared" si="2"/>
        <v>253</v>
      </c>
      <c r="K55" s="1">
        <f>'2.Histogram'!G55</f>
        <v>0</v>
      </c>
      <c r="L55" s="1">
        <f>'2.Histogram'!H55</f>
        <v>0</v>
      </c>
      <c r="N55" s="1">
        <f t="shared" si="1"/>
        <v>0</v>
      </c>
    </row>
    <row r="56" spans="1:14" hidden="1" x14ac:dyDescent="0.3">
      <c r="A56" s="7">
        <v>126</v>
      </c>
      <c r="B56" s="3">
        <f t="shared" si="0"/>
        <v>26</v>
      </c>
      <c r="H56" s="1">
        <f t="shared" si="2"/>
        <v>256</v>
      </c>
      <c r="K56" s="1">
        <f>'2.Histogram'!G56</f>
        <v>0</v>
      </c>
      <c r="L56" s="1">
        <f>'2.Histogram'!H56</f>
        <v>0</v>
      </c>
      <c r="N56" s="1">
        <f t="shared" si="1"/>
        <v>0</v>
      </c>
    </row>
    <row r="57" spans="1:14" hidden="1" x14ac:dyDescent="0.3">
      <c r="A57" s="7">
        <v>35</v>
      </c>
      <c r="B57" s="3">
        <f t="shared" si="0"/>
        <v>0</v>
      </c>
      <c r="H57" s="1">
        <f t="shared" si="2"/>
        <v>259</v>
      </c>
      <c r="K57" s="1">
        <f>'2.Histogram'!G57</f>
        <v>0</v>
      </c>
      <c r="L57" s="1">
        <f>'2.Histogram'!H57</f>
        <v>0</v>
      </c>
      <c r="N57" s="1">
        <f t="shared" si="1"/>
        <v>0</v>
      </c>
    </row>
    <row r="58" spans="1:14" hidden="1" x14ac:dyDescent="0.3">
      <c r="A58" s="7">
        <v>117</v>
      </c>
      <c r="B58" s="3">
        <f t="shared" si="0"/>
        <v>17</v>
      </c>
      <c r="H58" s="1">
        <f t="shared" si="2"/>
        <v>262</v>
      </c>
      <c r="K58" s="1">
        <f>'2.Histogram'!G58</f>
        <v>0</v>
      </c>
      <c r="L58" s="1">
        <f>'2.Histogram'!H58</f>
        <v>0</v>
      </c>
      <c r="N58" s="1">
        <f t="shared" si="1"/>
        <v>0</v>
      </c>
    </row>
    <row r="59" spans="1:14" hidden="1" x14ac:dyDescent="0.3">
      <c r="A59" s="7">
        <v>169</v>
      </c>
      <c r="B59" s="3">
        <f t="shared" si="0"/>
        <v>69</v>
      </c>
      <c r="H59" s="1">
        <f t="shared" si="2"/>
        <v>265</v>
      </c>
      <c r="K59" s="1">
        <f>'2.Histogram'!G59</f>
        <v>0</v>
      </c>
      <c r="L59" s="1">
        <f>'2.Histogram'!H59</f>
        <v>0</v>
      </c>
      <c r="N59" s="1">
        <f t="shared" si="1"/>
        <v>0</v>
      </c>
    </row>
    <row r="60" spans="1:14" hidden="1" x14ac:dyDescent="0.3">
      <c r="A60" s="7">
        <v>90</v>
      </c>
      <c r="B60" s="3">
        <f t="shared" si="0"/>
        <v>0</v>
      </c>
      <c r="H60" s="1">
        <f t="shared" si="2"/>
        <v>268</v>
      </c>
      <c r="K60" s="1">
        <f>'2.Histogram'!G60</f>
        <v>0</v>
      </c>
      <c r="L60" s="1">
        <f>'2.Histogram'!H60</f>
        <v>0</v>
      </c>
      <c r="N60" s="1">
        <f t="shared" si="1"/>
        <v>0</v>
      </c>
    </row>
    <row r="61" spans="1:14" hidden="1" x14ac:dyDescent="0.3">
      <c r="A61" s="7">
        <v>100</v>
      </c>
      <c r="B61" s="3">
        <f t="shared" si="0"/>
        <v>0</v>
      </c>
      <c r="H61" s="1">
        <f t="shared" si="2"/>
        <v>271</v>
      </c>
      <c r="K61" s="1">
        <f>'2.Histogram'!G61</f>
        <v>0</v>
      </c>
      <c r="L61" s="1">
        <f>'2.Histogram'!H61</f>
        <v>0</v>
      </c>
      <c r="N61" s="1">
        <f t="shared" si="1"/>
        <v>0</v>
      </c>
    </row>
    <row r="62" spans="1:14" hidden="1" x14ac:dyDescent="0.3">
      <c r="A62" s="7">
        <v>106</v>
      </c>
      <c r="B62" s="3">
        <f t="shared" si="0"/>
        <v>6</v>
      </c>
      <c r="H62" s="1">
        <f t="shared" si="2"/>
        <v>274</v>
      </c>
      <c r="K62" s="1">
        <f>'2.Histogram'!G62</f>
        <v>0</v>
      </c>
      <c r="L62" s="1">
        <f>'2.Histogram'!H62</f>
        <v>0</v>
      </c>
      <c r="N62" s="1">
        <f t="shared" si="1"/>
        <v>0</v>
      </c>
    </row>
    <row r="63" spans="1:14" hidden="1" x14ac:dyDescent="0.3">
      <c r="A63" s="7">
        <v>105</v>
      </c>
      <c r="B63" s="3">
        <f t="shared" si="0"/>
        <v>5</v>
      </c>
      <c r="H63" s="1">
        <f t="shared" si="2"/>
        <v>277</v>
      </c>
      <c r="K63" s="1">
        <f>'2.Histogram'!G63</f>
        <v>0</v>
      </c>
      <c r="L63" s="1">
        <f>'2.Histogram'!H63</f>
        <v>0</v>
      </c>
      <c r="N63" s="1">
        <f t="shared" si="1"/>
        <v>0</v>
      </c>
    </row>
    <row r="64" spans="1:14" hidden="1" x14ac:dyDescent="0.3">
      <c r="A64" s="7">
        <v>112</v>
      </c>
      <c r="B64" s="3">
        <f t="shared" si="0"/>
        <v>12</v>
      </c>
      <c r="H64" s="1">
        <f t="shared" si="2"/>
        <v>280</v>
      </c>
      <c r="K64" s="1">
        <f>'2.Histogram'!G64</f>
        <v>0</v>
      </c>
      <c r="L64" s="1">
        <f>'2.Histogram'!H64</f>
        <v>0</v>
      </c>
      <c r="N64" s="1">
        <f t="shared" si="1"/>
        <v>0</v>
      </c>
    </row>
    <row r="65" spans="1:14" hidden="1" x14ac:dyDescent="0.3">
      <c r="A65" s="7">
        <v>94</v>
      </c>
      <c r="B65" s="3">
        <f t="shared" si="0"/>
        <v>0</v>
      </c>
      <c r="H65" s="1">
        <f t="shared" si="2"/>
        <v>283</v>
      </c>
      <c r="K65" s="1">
        <f>'2.Histogram'!G65</f>
        <v>0</v>
      </c>
      <c r="L65" s="1">
        <f>'2.Histogram'!H65</f>
        <v>0</v>
      </c>
      <c r="N65" s="1">
        <f t="shared" si="1"/>
        <v>0</v>
      </c>
    </row>
    <row r="66" spans="1:14" hidden="1" x14ac:dyDescent="0.3">
      <c r="A66" s="7">
        <v>98</v>
      </c>
      <c r="B66" s="3">
        <f t="shared" ref="B66:B129" si="4">MAX(0,A66-$E$6)</f>
        <v>0</v>
      </c>
      <c r="H66" s="1">
        <f t="shared" si="2"/>
        <v>286</v>
      </c>
      <c r="K66" s="1">
        <f>'2.Histogram'!G66</f>
        <v>0</v>
      </c>
      <c r="L66" s="1">
        <f>'2.Histogram'!H66</f>
        <v>0</v>
      </c>
      <c r="N66" s="1">
        <f t="shared" si="1"/>
        <v>0</v>
      </c>
    </row>
    <row r="67" spans="1:14" hidden="1" x14ac:dyDescent="0.3">
      <c r="A67" s="7">
        <v>66</v>
      </c>
      <c r="B67" s="3">
        <f t="shared" si="4"/>
        <v>0</v>
      </c>
      <c r="H67" s="1">
        <f t="shared" si="2"/>
        <v>289</v>
      </c>
      <c r="K67" s="1">
        <f>'2.Histogram'!G67</f>
        <v>0</v>
      </c>
      <c r="L67" s="1">
        <f>'2.Histogram'!H67</f>
        <v>0</v>
      </c>
      <c r="N67" s="1">
        <f t="shared" ref="N67:N130" si="5">IF(L67&lt;=$E$6,M67,NA())</f>
        <v>0</v>
      </c>
    </row>
    <row r="68" spans="1:14" hidden="1" x14ac:dyDescent="0.3">
      <c r="A68" s="7">
        <v>110</v>
      </c>
      <c r="B68" s="3">
        <f t="shared" si="4"/>
        <v>10</v>
      </c>
      <c r="H68" s="1">
        <f t="shared" si="2"/>
        <v>292</v>
      </c>
      <c r="K68" s="1">
        <f>'2.Histogram'!G68</f>
        <v>0</v>
      </c>
      <c r="L68" s="1">
        <f>'2.Histogram'!H68</f>
        <v>0</v>
      </c>
      <c r="N68" s="1">
        <f t="shared" si="5"/>
        <v>0</v>
      </c>
    </row>
    <row r="69" spans="1:14" hidden="1" x14ac:dyDescent="0.3">
      <c r="A69" s="7">
        <v>76</v>
      </c>
      <c r="B69" s="3">
        <f t="shared" si="4"/>
        <v>0</v>
      </c>
      <c r="H69" s="1">
        <f t="shared" ref="H69:H132" si="6">H68+$I$2</f>
        <v>295</v>
      </c>
      <c r="K69" s="1">
        <f>'2.Histogram'!G69</f>
        <v>0</v>
      </c>
      <c r="L69" s="1">
        <f>'2.Histogram'!H69</f>
        <v>0</v>
      </c>
      <c r="N69" s="1">
        <f t="shared" si="5"/>
        <v>0</v>
      </c>
    </row>
    <row r="70" spans="1:14" hidden="1" x14ac:dyDescent="0.3">
      <c r="A70" s="7">
        <v>16</v>
      </c>
      <c r="B70" s="3">
        <f t="shared" si="4"/>
        <v>0</v>
      </c>
      <c r="H70" s="1">
        <f t="shared" si="6"/>
        <v>298</v>
      </c>
      <c r="K70" s="1">
        <f>'2.Histogram'!G70</f>
        <v>0</v>
      </c>
      <c r="L70" s="1">
        <f>'2.Histogram'!H70</f>
        <v>0</v>
      </c>
      <c r="N70" s="1">
        <f t="shared" si="5"/>
        <v>0</v>
      </c>
    </row>
    <row r="71" spans="1:14" hidden="1" x14ac:dyDescent="0.3">
      <c r="A71" s="7">
        <v>89</v>
      </c>
      <c r="B71" s="3">
        <f t="shared" si="4"/>
        <v>0</v>
      </c>
      <c r="H71" s="1">
        <f t="shared" si="6"/>
        <v>301</v>
      </c>
      <c r="K71" s="1">
        <f>'2.Histogram'!G71</f>
        <v>0</v>
      </c>
      <c r="L71" s="1">
        <f>'2.Histogram'!H71</f>
        <v>0</v>
      </c>
      <c r="N71" s="1">
        <f t="shared" si="5"/>
        <v>0</v>
      </c>
    </row>
    <row r="72" spans="1:14" hidden="1" x14ac:dyDescent="0.3">
      <c r="A72" s="7">
        <v>155</v>
      </c>
      <c r="B72" s="3">
        <f t="shared" si="4"/>
        <v>55</v>
      </c>
      <c r="H72" s="1">
        <f t="shared" si="6"/>
        <v>304</v>
      </c>
      <c r="K72" s="1">
        <f>'2.Histogram'!G72</f>
        <v>0</v>
      </c>
      <c r="L72" s="1">
        <f>'2.Histogram'!H72</f>
        <v>0</v>
      </c>
      <c r="N72" s="1">
        <f t="shared" si="5"/>
        <v>0</v>
      </c>
    </row>
    <row r="73" spans="1:14" hidden="1" x14ac:dyDescent="0.3">
      <c r="A73" s="7">
        <v>110</v>
      </c>
      <c r="B73" s="3">
        <f t="shared" si="4"/>
        <v>10</v>
      </c>
      <c r="H73" s="1">
        <f t="shared" si="6"/>
        <v>307</v>
      </c>
      <c r="K73" s="1">
        <f>'2.Histogram'!G73</f>
        <v>0</v>
      </c>
      <c r="L73" s="1">
        <f>'2.Histogram'!H73</f>
        <v>0</v>
      </c>
      <c r="N73" s="1">
        <f t="shared" si="5"/>
        <v>0</v>
      </c>
    </row>
    <row r="74" spans="1:14" hidden="1" x14ac:dyDescent="0.3">
      <c r="A74" s="7">
        <v>120</v>
      </c>
      <c r="B74" s="3">
        <f t="shared" si="4"/>
        <v>20</v>
      </c>
      <c r="H74" s="1">
        <f t="shared" si="6"/>
        <v>310</v>
      </c>
      <c r="K74" s="1">
        <f>'2.Histogram'!G74</f>
        <v>0</v>
      </c>
      <c r="L74" s="1">
        <f>'2.Histogram'!H74</f>
        <v>0</v>
      </c>
      <c r="N74" s="1">
        <f t="shared" si="5"/>
        <v>0</v>
      </c>
    </row>
    <row r="75" spans="1:14" hidden="1" x14ac:dyDescent="0.3">
      <c r="A75" s="7">
        <v>57</v>
      </c>
      <c r="B75" s="3">
        <f t="shared" si="4"/>
        <v>0</v>
      </c>
      <c r="H75" s="1">
        <f t="shared" si="6"/>
        <v>313</v>
      </c>
      <c r="K75" s="1">
        <f>'2.Histogram'!G75</f>
        <v>0</v>
      </c>
      <c r="L75" s="1">
        <f>'2.Histogram'!H75</f>
        <v>0</v>
      </c>
      <c r="N75" s="1">
        <f t="shared" si="5"/>
        <v>0</v>
      </c>
    </row>
    <row r="76" spans="1:14" hidden="1" x14ac:dyDescent="0.3">
      <c r="A76" s="7">
        <v>128</v>
      </c>
      <c r="B76" s="3">
        <f t="shared" si="4"/>
        <v>28</v>
      </c>
      <c r="H76" s="1">
        <f t="shared" si="6"/>
        <v>316</v>
      </c>
      <c r="K76" s="1">
        <f>'2.Histogram'!G76</f>
        <v>0</v>
      </c>
      <c r="L76" s="1">
        <f>'2.Histogram'!H76</f>
        <v>0</v>
      </c>
      <c r="N76" s="1">
        <f t="shared" si="5"/>
        <v>0</v>
      </c>
    </row>
    <row r="77" spans="1:14" hidden="1" x14ac:dyDescent="0.3">
      <c r="A77" s="7">
        <v>92</v>
      </c>
      <c r="B77" s="3">
        <f t="shared" si="4"/>
        <v>0</v>
      </c>
      <c r="H77" s="1">
        <f t="shared" si="6"/>
        <v>319</v>
      </c>
      <c r="K77" s="1">
        <f>'2.Histogram'!G77</f>
        <v>0</v>
      </c>
      <c r="L77" s="1">
        <f>'2.Histogram'!H77</f>
        <v>0</v>
      </c>
      <c r="N77" s="1">
        <f t="shared" si="5"/>
        <v>0</v>
      </c>
    </row>
    <row r="78" spans="1:14" hidden="1" x14ac:dyDescent="0.3">
      <c r="A78" s="7">
        <v>82</v>
      </c>
      <c r="B78" s="3">
        <f t="shared" si="4"/>
        <v>0</v>
      </c>
      <c r="H78" s="1">
        <f t="shared" si="6"/>
        <v>322</v>
      </c>
      <c r="K78" s="1">
        <f>'2.Histogram'!G78</f>
        <v>0</v>
      </c>
      <c r="L78" s="1">
        <f>'2.Histogram'!H78</f>
        <v>0</v>
      </c>
      <c r="N78" s="1">
        <f t="shared" si="5"/>
        <v>0</v>
      </c>
    </row>
    <row r="79" spans="1:14" hidden="1" x14ac:dyDescent="0.3">
      <c r="A79" s="7">
        <v>111</v>
      </c>
      <c r="B79" s="3">
        <f t="shared" si="4"/>
        <v>11</v>
      </c>
      <c r="H79" s="1">
        <f t="shared" si="6"/>
        <v>325</v>
      </c>
      <c r="K79" s="1">
        <f>'2.Histogram'!G79</f>
        <v>0</v>
      </c>
      <c r="L79" s="1">
        <f>'2.Histogram'!H79</f>
        <v>0</v>
      </c>
      <c r="N79" s="1">
        <f t="shared" si="5"/>
        <v>0</v>
      </c>
    </row>
    <row r="80" spans="1:14" hidden="1" x14ac:dyDescent="0.3">
      <c r="A80" s="7">
        <v>114</v>
      </c>
      <c r="B80" s="3">
        <f t="shared" si="4"/>
        <v>14</v>
      </c>
      <c r="H80" s="1">
        <f t="shared" si="6"/>
        <v>328</v>
      </c>
      <c r="K80" s="1">
        <f>'2.Histogram'!G80</f>
        <v>0</v>
      </c>
      <c r="L80" s="1">
        <f>'2.Histogram'!H80</f>
        <v>0</v>
      </c>
      <c r="N80" s="1">
        <f t="shared" si="5"/>
        <v>0</v>
      </c>
    </row>
    <row r="81" spans="1:14" hidden="1" x14ac:dyDescent="0.3">
      <c r="A81" s="7">
        <v>145</v>
      </c>
      <c r="B81" s="3">
        <f t="shared" si="4"/>
        <v>45</v>
      </c>
      <c r="H81" s="1">
        <f t="shared" si="6"/>
        <v>331</v>
      </c>
      <c r="K81" s="1">
        <f>'2.Histogram'!G81</f>
        <v>0</v>
      </c>
      <c r="L81" s="1">
        <f>'2.Histogram'!H81</f>
        <v>0</v>
      </c>
      <c r="N81" s="1">
        <f t="shared" si="5"/>
        <v>0</v>
      </c>
    </row>
    <row r="82" spans="1:14" hidden="1" x14ac:dyDescent="0.3">
      <c r="A82" s="7">
        <v>107</v>
      </c>
      <c r="B82" s="3">
        <f t="shared" si="4"/>
        <v>7</v>
      </c>
      <c r="H82" s="1">
        <f t="shared" si="6"/>
        <v>334</v>
      </c>
      <c r="K82" s="1">
        <f>'2.Histogram'!G82</f>
        <v>0</v>
      </c>
      <c r="L82" s="1">
        <f>'2.Histogram'!H82</f>
        <v>0</v>
      </c>
      <c r="N82" s="1">
        <f t="shared" si="5"/>
        <v>0</v>
      </c>
    </row>
    <row r="83" spans="1:14" hidden="1" x14ac:dyDescent="0.3">
      <c r="A83" s="7">
        <v>102</v>
      </c>
      <c r="B83" s="3">
        <f t="shared" si="4"/>
        <v>2</v>
      </c>
      <c r="H83" s="1">
        <f t="shared" si="6"/>
        <v>337</v>
      </c>
      <c r="K83" s="1">
        <f>'2.Histogram'!G83</f>
        <v>0</v>
      </c>
      <c r="L83" s="1">
        <f>'2.Histogram'!H83</f>
        <v>0</v>
      </c>
      <c r="N83" s="1">
        <f t="shared" si="5"/>
        <v>0</v>
      </c>
    </row>
    <row r="84" spans="1:14" hidden="1" x14ac:dyDescent="0.3">
      <c r="A84" s="7">
        <v>116</v>
      </c>
      <c r="B84" s="3">
        <f t="shared" si="4"/>
        <v>16</v>
      </c>
      <c r="H84" s="1">
        <f t="shared" si="6"/>
        <v>340</v>
      </c>
      <c r="K84" s="1">
        <f>'2.Histogram'!G84</f>
        <v>0</v>
      </c>
      <c r="L84" s="1">
        <f>'2.Histogram'!H84</f>
        <v>0</v>
      </c>
      <c r="N84" s="1">
        <f t="shared" si="5"/>
        <v>0</v>
      </c>
    </row>
    <row r="85" spans="1:14" hidden="1" x14ac:dyDescent="0.3">
      <c r="A85" s="7">
        <v>106</v>
      </c>
      <c r="B85" s="3">
        <f t="shared" si="4"/>
        <v>6</v>
      </c>
      <c r="H85" s="1">
        <f t="shared" si="6"/>
        <v>343</v>
      </c>
      <c r="K85" s="1">
        <f>'2.Histogram'!G85</f>
        <v>0</v>
      </c>
      <c r="L85" s="1">
        <f>'2.Histogram'!H85</f>
        <v>0</v>
      </c>
      <c r="N85" s="1">
        <f t="shared" si="5"/>
        <v>0</v>
      </c>
    </row>
    <row r="86" spans="1:14" hidden="1" x14ac:dyDescent="0.3">
      <c r="A86" s="7">
        <v>112</v>
      </c>
      <c r="B86" s="3">
        <f t="shared" si="4"/>
        <v>12</v>
      </c>
      <c r="H86" s="1">
        <f t="shared" si="6"/>
        <v>346</v>
      </c>
      <c r="K86" s="1">
        <f>'2.Histogram'!G86</f>
        <v>0</v>
      </c>
      <c r="L86" s="1">
        <f>'2.Histogram'!H86</f>
        <v>0</v>
      </c>
      <c r="N86" s="1">
        <f t="shared" si="5"/>
        <v>0</v>
      </c>
    </row>
    <row r="87" spans="1:14" hidden="1" x14ac:dyDescent="0.3">
      <c r="A87" s="7">
        <v>116</v>
      </c>
      <c r="B87" s="3">
        <f t="shared" si="4"/>
        <v>16</v>
      </c>
      <c r="H87" s="1">
        <f t="shared" si="6"/>
        <v>349</v>
      </c>
      <c r="K87" s="1">
        <f>'2.Histogram'!G87</f>
        <v>0</v>
      </c>
      <c r="L87" s="1">
        <f>'2.Histogram'!H87</f>
        <v>0</v>
      </c>
      <c r="N87" s="1">
        <f t="shared" si="5"/>
        <v>0</v>
      </c>
    </row>
    <row r="88" spans="1:14" hidden="1" x14ac:dyDescent="0.3">
      <c r="A88" s="7">
        <v>121</v>
      </c>
      <c r="B88" s="3">
        <f t="shared" si="4"/>
        <v>21</v>
      </c>
      <c r="H88" s="1">
        <f t="shared" si="6"/>
        <v>352</v>
      </c>
      <c r="K88" s="1">
        <f>'2.Histogram'!G88</f>
        <v>0</v>
      </c>
      <c r="L88" s="1">
        <f>'2.Histogram'!H88</f>
        <v>0</v>
      </c>
      <c r="N88" s="1">
        <f t="shared" si="5"/>
        <v>0</v>
      </c>
    </row>
    <row r="89" spans="1:14" hidden="1" x14ac:dyDescent="0.3">
      <c r="A89" s="7">
        <v>148</v>
      </c>
      <c r="B89" s="3">
        <f t="shared" si="4"/>
        <v>48</v>
      </c>
      <c r="H89" s="1">
        <f t="shared" si="6"/>
        <v>355</v>
      </c>
      <c r="K89" s="1">
        <f>'2.Histogram'!G89</f>
        <v>0</v>
      </c>
      <c r="L89" s="1">
        <f>'2.Histogram'!H89</f>
        <v>0</v>
      </c>
      <c r="N89" s="1">
        <f t="shared" si="5"/>
        <v>0</v>
      </c>
    </row>
    <row r="90" spans="1:14" hidden="1" x14ac:dyDescent="0.3">
      <c r="A90" s="7">
        <v>103</v>
      </c>
      <c r="B90" s="3">
        <f t="shared" si="4"/>
        <v>3</v>
      </c>
      <c r="H90" s="1">
        <f t="shared" si="6"/>
        <v>358</v>
      </c>
      <c r="K90" s="1">
        <f>'2.Histogram'!G90</f>
        <v>0</v>
      </c>
      <c r="L90" s="1">
        <f>'2.Histogram'!H90</f>
        <v>0</v>
      </c>
      <c r="N90" s="1">
        <f t="shared" si="5"/>
        <v>0</v>
      </c>
    </row>
    <row r="91" spans="1:14" hidden="1" x14ac:dyDescent="0.3">
      <c r="A91" s="7">
        <v>86</v>
      </c>
      <c r="B91" s="3">
        <f t="shared" si="4"/>
        <v>0</v>
      </c>
      <c r="H91" s="1">
        <f t="shared" si="6"/>
        <v>361</v>
      </c>
      <c r="K91" s="1">
        <f>'2.Histogram'!G91</f>
        <v>0</v>
      </c>
      <c r="L91" s="1">
        <f>'2.Histogram'!H91</f>
        <v>0</v>
      </c>
      <c r="N91" s="1">
        <f t="shared" si="5"/>
        <v>0</v>
      </c>
    </row>
    <row r="92" spans="1:14" hidden="1" x14ac:dyDescent="0.3">
      <c r="A92" s="7">
        <v>97</v>
      </c>
      <c r="B92" s="3">
        <f t="shared" si="4"/>
        <v>0</v>
      </c>
      <c r="H92" s="1">
        <f t="shared" si="6"/>
        <v>364</v>
      </c>
      <c r="K92" s="1">
        <f>'2.Histogram'!G92</f>
        <v>0</v>
      </c>
      <c r="L92" s="1">
        <f>'2.Histogram'!H92</f>
        <v>0</v>
      </c>
      <c r="N92" s="1">
        <f t="shared" si="5"/>
        <v>0</v>
      </c>
    </row>
    <row r="93" spans="1:14" hidden="1" x14ac:dyDescent="0.3">
      <c r="A93" s="7">
        <v>117</v>
      </c>
      <c r="B93" s="3">
        <f t="shared" si="4"/>
        <v>17</v>
      </c>
      <c r="H93" s="1">
        <f t="shared" si="6"/>
        <v>367</v>
      </c>
      <c r="K93" s="1">
        <f>'2.Histogram'!G93</f>
        <v>0</v>
      </c>
      <c r="L93" s="1">
        <f>'2.Histogram'!H93</f>
        <v>0</v>
      </c>
      <c r="N93" s="1">
        <f t="shared" si="5"/>
        <v>0</v>
      </c>
    </row>
    <row r="94" spans="1:14" hidden="1" x14ac:dyDescent="0.3">
      <c r="A94" s="7">
        <v>102</v>
      </c>
      <c r="B94" s="3">
        <f t="shared" si="4"/>
        <v>2</v>
      </c>
      <c r="H94" s="1">
        <f t="shared" si="6"/>
        <v>370</v>
      </c>
      <c r="K94" s="1">
        <f>'2.Histogram'!G94</f>
        <v>0</v>
      </c>
      <c r="L94" s="1">
        <f>'2.Histogram'!H94</f>
        <v>0</v>
      </c>
      <c r="N94" s="1">
        <f t="shared" si="5"/>
        <v>0</v>
      </c>
    </row>
    <row r="95" spans="1:14" hidden="1" x14ac:dyDescent="0.3">
      <c r="A95" s="7">
        <v>75</v>
      </c>
      <c r="B95" s="3">
        <f t="shared" si="4"/>
        <v>0</v>
      </c>
      <c r="H95" s="1">
        <f t="shared" si="6"/>
        <v>373</v>
      </c>
      <c r="K95" s="1">
        <f>'2.Histogram'!G95</f>
        <v>0</v>
      </c>
      <c r="L95" s="1">
        <f>'2.Histogram'!H95</f>
        <v>0</v>
      </c>
      <c r="N95" s="1">
        <f t="shared" si="5"/>
        <v>0</v>
      </c>
    </row>
    <row r="96" spans="1:14" hidden="1" x14ac:dyDescent="0.3">
      <c r="A96" s="7">
        <v>123</v>
      </c>
      <c r="B96" s="3">
        <f t="shared" si="4"/>
        <v>23</v>
      </c>
      <c r="H96" s="1">
        <f t="shared" si="6"/>
        <v>376</v>
      </c>
      <c r="K96" s="1">
        <f>'2.Histogram'!G96</f>
        <v>0</v>
      </c>
      <c r="L96" s="1">
        <f>'2.Histogram'!H96</f>
        <v>0</v>
      </c>
      <c r="N96" s="1">
        <f t="shared" si="5"/>
        <v>0</v>
      </c>
    </row>
    <row r="97" spans="1:14" hidden="1" x14ac:dyDescent="0.3">
      <c r="A97" s="7">
        <v>73</v>
      </c>
      <c r="B97" s="3">
        <f t="shared" si="4"/>
        <v>0</v>
      </c>
      <c r="H97" s="1">
        <f t="shared" si="6"/>
        <v>379</v>
      </c>
      <c r="K97" s="1">
        <f>'2.Histogram'!G97</f>
        <v>0</v>
      </c>
      <c r="L97" s="1">
        <f>'2.Histogram'!H97</f>
        <v>0</v>
      </c>
      <c r="N97" s="1">
        <f t="shared" si="5"/>
        <v>0</v>
      </c>
    </row>
    <row r="98" spans="1:14" hidden="1" x14ac:dyDescent="0.3">
      <c r="A98" s="7">
        <v>76</v>
      </c>
      <c r="B98" s="3">
        <f t="shared" si="4"/>
        <v>0</v>
      </c>
      <c r="H98" s="1">
        <f t="shared" si="6"/>
        <v>382</v>
      </c>
      <c r="K98" s="1">
        <f>'2.Histogram'!G98</f>
        <v>0</v>
      </c>
      <c r="L98" s="1">
        <f>'2.Histogram'!H98</f>
        <v>0</v>
      </c>
      <c r="N98" s="1">
        <f t="shared" si="5"/>
        <v>0</v>
      </c>
    </row>
    <row r="99" spans="1:14" hidden="1" x14ac:dyDescent="0.3">
      <c r="A99" s="7">
        <v>94</v>
      </c>
      <c r="B99" s="3">
        <f t="shared" si="4"/>
        <v>0</v>
      </c>
      <c r="H99" s="1">
        <f t="shared" si="6"/>
        <v>385</v>
      </c>
      <c r="K99" s="1">
        <f>'2.Histogram'!G99</f>
        <v>0</v>
      </c>
      <c r="L99" s="1">
        <f>'2.Histogram'!H99</f>
        <v>0</v>
      </c>
      <c r="N99" s="1">
        <f t="shared" si="5"/>
        <v>0</v>
      </c>
    </row>
    <row r="100" spans="1:14" hidden="1" x14ac:dyDescent="0.3">
      <c r="A100" s="7">
        <v>131</v>
      </c>
      <c r="B100" s="3">
        <f t="shared" si="4"/>
        <v>31</v>
      </c>
      <c r="H100" s="1">
        <f t="shared" si="6"/>
        <v>388</v>
      </c>
      <c r="K100" s="1">
        <f>'2.Histogram'!G100</f>
        <v>0</v>
      </c>
      <c r="L100" s="1">
        <f>'2.Histogram'!H100</f>
        <v>0</v>
      </c>
      <c r="N100" s="1">
        <f t="shared" si="5"/>
        <v>0</v>
      </c>
    </row>
    <row r="101" spans="1:14" hidden="1" x14ac:dyDescent="0.3">
      <c r="A101" s="7">
        <v>79</v>
      </c>
      <c r="B101" s="3">
        <f t="shared" si="4"/>
        <v>0</v>
      </c>
      <c r="H101" s="1">
        <f t="shared" si="6"/>
        <v>391</v>
      </c>
      <c r="K101" s="1">
        <f>'2.Histogram'!G101</f>
        <v>0</v>
      </c>
      <c r="L101" s="1">
        <f>'2.Histogram'!H101</f>
        <v>0</v>
      </c>
      <c r="N101" s="1">
        <f t="shared" si="5"/>
        <v>0</v>
      </c>
    </row>
    <row r="102" spans="1:14" hidden="1" x14ac:dyDescent="0.3">
      <c r="A102" s="7">
        <v>72</v>
      </c>
      <c r="B102" s="3">
        <f t="shared" si="4"/>
        <v>0</v>
      </c>
      <c r="H102" s="1">
        <f t="shared" si="6"/>
        <v>394</v>
      </c>
      <c r="K102" s="1">
        <f>'2.Histogram'!G102</f>
        <v>0</v>
      </c>
      <c r="L102" s="1">
        <f>'2.Histogram'!H102</f>
        <v>0</v>
      </c>
      <c r="N102" s="1">
        <f t="shared" si="5"/>
        <v>0</v>
      </c>
    </row>
    <row r="103" spans="1:14" hidden="1" x14ac:dyDescent="0.3">
      <c r="A103" s="7">
        <v>111</v>
      </c>
      <c r="B103" s="3">
        <f t="shared" si="4"/>
        <v>11</v>
      </c>
      <c r="H103" s="1">
        <f t="shared" si="6"/>
        <v>397</v>
      </c>
      <c r="K103" s="1">
        <f>'2.Histogram'!G103</f>
        <v>0</v>
      </c>
      <c r="L103" s="1">
        <f>'2.Histogram'!H103</f>
        <v>0</v>
      </c>
      <c r="N103" s="1">
        <f t="shared" si="5"/>
        <v>0</v>
      </c>
    </row>
    <row r="104" spans="1:14" hidden="1" x14ac:dyDescent="0.3">
      <c r="A104" s="7">
        <v>118</v>
      </c>
      <c r="B104" s="3">
        <f t="shared" si="4"/>
        <v>18</v>
      </c>
      <c r="H104" s="1">
        <f t="shared" si="6"/>
        <v>400</v>
      </c>
      <c r="K104" s="1">
        <f>'2.Histogram'!G104</f>
        <v>0</v>
      </c>
      <c r="L104" s="1">
        <f>'2.Histogram'!H104</f>
        <v>0</v>
      </c>
      <c r="N104" s="1">
        <f t="shared" si="5"/>
        <v>0</v>
      </c>
    </row>
    <row r="105" spans="1:14" hidden="1" x14ac:dyDescent="0.3">
      <c r="A105" s="7">
        <v>113</v>
      </c>
      <c r="B105" s="3">
        <f t="shared" si="4"/>
        <v>13</v>
      </c>
      <c r="H105" s="1">
        <f t="shared" si="6"/>
        <v>403</v>
      </c>
      <c r="K105" s="1">
        <f>'2.Histogram'!G105</f>
        <v>0</v>
      </c>
      <c r="L105" s="1">
        <f>'2.Histogram'!H105</f>
        <v>0</v>
      </c>
      <c r="N105" s="1">
        <f t="shared" si="5"/>
        <v>0</v>
      </c>
    </row>
    <row r="106" spans="1:14" hidden="1" x14ac:dyDescent="0.3">
      <c r="A106" s="7">
        <v>94</v>
      </c>
      <c r="B106" s="3">
        <f t="shared" si="4"/>
        <v>0</v>
      </c>
      <c r="H106" s="1">
        <f t="shared" si="6"/>
        <v>406</v>
      </c>
      <c r="K106" s="1">
        <f>'2.Histogram'!G106</f>
        <v>0</v>
      </c>
      <c r="L106" s="1">
        <f>'2.Histogram'!H106</f>
        <v>0</v>
      </c>
      <c r="N106" s="1">
        <f t="shared" si="5"/>
        <v>0</v>
      </c>
    </row>
    <row r="107" spans="1:14" hidden="1" x14ac:dyDescent="0.3">
      <c r="A107" s="7">
        <v>72</v>
      </c>
      <c r="B107" s="3">
        <f t="shared" si="4"/>
        <v>0</v>
      </c>
      <c r="H107" s="1">
        <f t="shared" si="6"/>
        <v>409</v>
      </c>
      <c r="K107" s="1">
        <f>'2.Histogram'!G107</f>
        <v>0</v>
      </c>
      <c r="L107" s="1">
        <f>'2.Histogram'!H107</f>
        <v>0</v>
      </c>
      <c r="N107" s="1">
        <f t="shared" si="5"/>
        <v>0</v>
      </c>
    </row>
    <row r="108" spans="1:14" hidden="1" x14ac:dyDescent="0.3">
      <c r="A108" s="7">
        <v>94</v>
      </c>
      <c r="B108" s="3">
        <f t="shared" si="4"/>
        <v>0</v>
      </c>
      <c r="H108" s="1">
        <f t="shared" si="6"/>
        <v>412</v>
      </c>
      <c r="K108" s="1">
        <f>'2.Histogram'!G108</f>
        <v>0</v>
      </c>
      <c r="L108" s="1">
        <f>'2.Histogram'!H108</f>
        <v>0</v>
      </c>
      <c r="N108" s="1">
        <f t="shared" si="5"/>
        <v>0</v>
      </c>
    </row>
    <row r="109" spans="1:14" hidden="1" x14ac:dyDescent="0.3">
      <c r="A109" s="7">
        <v>91</v>
      </c>
      <c r="B109" s="3">
        <f t="shared" si="4"/>
        <v>0</v>
      </c>
      <c r="H109" s="1">
        <f t="shared" si="6"/>
        <v>415</v>
      </c>
      <c r="K109" s="1">
        <f>'2.Histogram'!G109</f>
        <v>0</v>
      </c>
      <c r="L109" s="1">
        <f>'2.Histogram'!H109</f>
        <v>0</v>
      </c>
      <c r="N109" s="1">
        <f t="shared" si="5"/>
        <v>0</v>
      </c>
    </row>
    <row r="110" spans="1:14" hidden="1" x14ac:dyDescent="0.3">
      <c r="A110" s="7">
        <v>108</v>
      </c>
      <c r="B110" s="3">
        <f t="shared" si="4"/>
        <v>8</v>
      </c>
      <c r="H110" s="1">
        <f t="shared" si="6"/>
        <v>418</v>
      </c>
      <c r="K110" s="1">
        <f>'2.Histogram'!G110</f>
        <v>0</v>
      </c>
      <c r="L110" s="1">
        <f>'2.Histogram'!H110</f>
        <v>0</v>
      </c>
      <c r="N110" s="1">
        <f t="shared" si="5"/>
        <v>0</v>
      </c>
    </row>
    <row r="111" spans="1:14" hidden="1" x14ac:dyDescent="0.3">
      <c r="A111" s="7">
        <v>138</v>
      </c>
      <c r="B111" s="3">
        <f t="shared" si="4"/>
        <v>38</v>
      </c>
      <c r="H111" s="1">
        <f t="shared" si="6"/>
        <v>421</v>
      </c>
      <c r="K111" s="1">
        <f>'2.Histogram'!G111</f>
        <v>0</v>
      </c>
      <c r="L111" s="1">
        <f>'2.Histogram'!H111</f>
        <v>0</v>
      </c>
      <c r="N111" s="1">
        <f t="shared" si="5"/>
        <v>0</v>
      </c>
    </row>
    <row r="112" spans="1:14" hidden="1" x14ac:dyDescent="0.3">
      <c r="A112" s="7">
        <v>69</v>
      </c>
      <c r="B112" s="3">
        <f t="shared" si="4"/>
        <v>0</v>
      </c>
      <c r="H112" s="1">
        <f t="shared" si="6"/>
        <v>424</v>
      </c>
      <c r="K112" s="1">
        <f>'2.Histogram'!G112</f>
        <v>0</v>
      </c>
      <c r="L112" s="1">
        <f>'2.Histogram'!H112</f>
        <v>0</v>
      </c>
      <c r="N112" s="1">
        <f t="shared" si="5"/>
        <v>0</v>
      </c>
    </row>
    <row r="113" spans="1:14" hidden="1" x14ac:dyDescent="0.3">
      <c r="A113" s="7">
        <v>106</v>
      </c>
      <c r="B113" s="3">
        <f t="shared" si="4"/>
        <v>6</v>
      </c>
      <c r="H113" s="1">
        <f t="shared" si="6"/>
        <v>427</v>
      </c>
      <c r="K113" s="1">
        <f>'2.Histogram'!G113</f>
        <v>0</v>
      </c>
      <c r="L113" s="1">
        <f>'2.Histogram'!H113</f>
        <v>0</v>
      </c>
      <c r="N113" s="1">
        <f t="shared" si="5"/>
        <v>0</v>
      </c>
    </row>
    <row r="114" spans="1:14" hidden="1" x14ac:dyDescent="0.3">
      <c r="A114" s="7">
        <v>93</v>
      </c>
      <c r="B114" s="3">
        <f t="shared" si="4"/>
        <v>0</v>
      </c>
      <c r="H114" s="1">
        <f t="shared" si="6"/>
        <v>430</v>
      </c>
      <c r="K114" s="1">
        <f>'2.Histogram'!G114</f>
        <v>0</v>
      </c>
      <c r="L114" s="1">
        <f>'2.Histogram'!H114</f>
        <v>0</v>
      </c>
      <c r="N114" s="1">
        <f t="shared" si="5"/>
        <v>0</v>
      </c>
    </row>
    <row r="115" spans="1:14" hidden="1" x14ac:dyDescent="0.3">
      <c r="A115" s="7">
        <v>135</v>
      </c>
      <c r="B115" s="3">
        <f t="shared" si="4"/>
        <v>35</v>
      </c>
      <c r="H115" s="1">
        <f t="shared" si="6"/>
        <v>433</v>
      </c>
      <c r="K115" s="1">
        <f>'2.Histogram'!G115</f>
        <v>0</v>
      </c>
      <c r="L115" s="1">
        <f>'2.Histogram'!H115</f>
        <v>0</v>
      </c>
      <c r="N115" s="1">
        <f t="shared" si="5"/>
        <v>0</v>
      </c>
    </row>
    <row r="116" spans="1:14" hidden="1" x14ac:dyDescent="0.3">
      <c r="A116" s="7">
        <v>117</v>
      </c>
      <c r="B116" s="3">
        <f t="shared" si="4"/>
        <v>17</v>
      </c>
      <c r="H116" s="1">
        <f t="shared" si="6"/>
        <v>436</v>
      </c>
      <c r="K116" s="1">
        <f>'2.Histogram'!G116</f>
        <v>0</v>
      </c>
      <c r="L116" s="1">
        <f>'2.Histogram'!H116</f>
        <v>0</v>
      </c>
      <c r="N116" s="1">
        <f t="shared" si="5"/>
        <v>0</v>
      </c>
    </row>
    <row r="117" spans="1:14" hidden="1" x14ac:dyDescent="0.3">
      <c r="A117" s="7">
        <v>115</v>
      </c>
      <c r="B117" s="3">
        <f t="shared" si="4"/>
        <v>15</v>
      </c>
      <c r="H117" s="1">
        <f t="shared" si="6"/>
        <v>439</v>
      </c>
      <c r="K117" s="1">
        <f>'2.Histogram'!G117</f>
        <v>0</v>
      </c>
      <c r="L117" s="1">
        <f>'2.Histogram'!H117</f>
        <v>0</v>
      </c>
      <c r="N117" s="1">
        <f t="shared" si="5"/>
        <v>0</v>
      </c>
    </row>
    <row r="118" spans="1:14" hidden="1" x14ac:dyDescent="0.3">
      <c r="A118" s="7">
        <v>99</v>
      </c>
      <c r="B118" s="3">
        <f t="shared" si="4"/>
        <v>0</v>
      </c>
      <c r="H118" s="1">
        <f t="shared" si="6"/>
        <v>442</v>
      </c>
      <c r="K118" s="1">
        <f>'2.Histogram'!G118</f>
        <v>0</v>
      </c>
      <c r="L118" s="1">
        <f>'2.Histogram'!H118</f>
        <v>0</v>
      </c>
      <c r="N118" s="1">
        <f t="shared" si="5"/>
        <v>0</v>
      </c>
    </row>
    <row r="119" spans="1:14" hidden="1" x14ac:dyDescent="0.3">
      <c r="A119" s="7">
        <v>74</v>
      </c>
      <c r="B119" s="3">
        <f t="shared" si="4"/>
        <v>0</v>
      </c>
      <c r="H119" s="1">
        <f t="shared" si="6"/>
        <v>445</v>
      </c>
      <c r="K119" s="1">
        <f>'2.Histogram'!G119</f>
        <v>0</v>
      </c>
      <c r="L119" s="1">
        <f>'2.Histogram'!H119</f>
        <v>0</v>
      </c>
      <c r="N119" s="1">
        <f t="shared" si="5"/>
        <v>0</v>
      </c>
    </row>
    <row r="120" spans="1:14" hidden="1" x14ac:dyDescent="0.3">
      <c r="A120" s="7">
        <v>85</v>
      </c>
      <c r="B120" s="3">
        <f t="shared" si="4"/>
        <v>0</v>
      </c>
      <c r="H120" s="1">
        <f t="shared" si="6"/>
        <v>448</v>
      </c>
      <c r="K120" s="1">
        <f>'2.Histogram'!G120</f>
        <v>0</v>
      </c>
      <c r="L120" s="1">
        <f>'2.Histogram'!H120</f>
        <v>0</v>
      </c>
      <c r="N120" s="1">
        <f t="shared" si="5"/>
        <v>0</v>
      </c>
    </row>
    <row r="121" spans="1:14" hidden="1" x14ac:dyDescent="0.3">
      <c r="A121" s="7">
        <v>87</v>
      </c>
      <c r="B121" s="3">
        <f t="shared" si="4"/>
        <v>0</v>
      </c>
      <c r="H121" s="1">
        <f t="shared" si="6"/>
        <v>451</v>
      </c>
      <c r="K121" s="1">
        <f>'2.Histogram'!G121</f>
        <v>0</v>
      </c>
      <c r="L121" s="1">
        <f>'2.Histogram'!H121</f>
        <v>0</v>
      </c>
      <c r="N121" s="1">
        <f t="shared" si="5"/>
        <v>0</v>
      </c>
    </row>
    <row r="122" spans="1:14" hidden="1" x14ac:dyDescent="0.3">
      <c r="A122" s="7">
        <v>94</v>
      </c>
      <c r="B122" s="3">
        <f t="shared" si="4"/>
        <v>0</v>
      </c>
      <c r="H122" s="1">
        <f t="shared" si="6"/>
        <v>454</v>
      </c>
      <c r="K122" s="1">
        <f>'2.Histogram'!G122</f>
        <v>0</v>
      </c>
      <c r="L122" s="1">
        <f>'2.Histogram'!H122</f>
        <v>0</v>
      </c>
      <c r="N122" s="1">
        <f t="shared" si="5"/>
        <v>0</v>
      </c>
    </row>
    <row r="123" spans="1:14" hidden="1" x14ac:dyDescent="0.3">
      <c r="A123" s="7">
        <v>81</v>
      </c>
      <c r="B123" s="3">
        <f t="shared" si="4"/>
        <v>0</v>
      </c>
      <c r="H123" s="1">
        <f t="shared" si="6"/>
        <v>457</v>
      </c>
      <c r="K123" s="1">
        <f>'2.Histogram'!G123</f>
        <v>0</v>
      </c>
      <c r="L123" s="1">
        <f>'2.Histogram'!H123</f>
        <v>0</v>
      </c>
      <c r="N123" s="1">
        <f t="shared" si="5"/>
        <v>0</v>
      </c>
    </row>
    <row r="124" spans="1:14" hidden="1" x14ac:dyDescent="0.3">
      <c r="A124" s="7">
        <v>130</v>
      </c>
      <c r="B124" s="3">
        <f t="shared" si="4"/>
        <v>30</v>
      </c>
      <c r="H124" s="1">
        <f t="shared" si="6"/>
        <v>460</v>
      </c>
      <c r="K124" s="1">
        <f>'2.Histogram'!G124</f>
        <v>0</v>
      </c>
      <c r="L124" s="1">
        <f>'2.Histogram'!H124</f>
        <v>0</v>
      </c>
      <c r="N124" s="1">
        <f t="shared" si="5"/>
        <v>0</v>
      </c>
    </row>
    <row r="125" spans="1:14" hidden="1" x14ac:dyDescent="0.3">
      <c r="A125" s="7">
        <v>107</v>
      </c>
      <c r="B125" s="3">
        <f t="shared" si="4"/>
        <v>7</v>
      </c>
      <c r="H125" s="1">
        <f t="shared" si="6"/>
        <v>463</v>
      </c>
      <c r="K125" s="1">
        <f>'2.Histogram'!G125</f>
        <v>0</v>
      </c>
      <c r="L125" s="1">
        <f>'2.Histogram'!H125</f>
        <v>0</v>
      </c>
      <c r="N125" s="1">
        <f t="shared" si="5"/>
        <v>0</v>
      </c>
    </row>
    <row r="126" spans="1:14" hidden="1" x14ac:dyDescent="0.3">
      <c r="A126" s="7">
        <v>101</v>
      </c>
      <c r="B126" s="3">
        <f t="shared" si="4"/>
        <v>1</v>
      </c>
      <c r="H126" s="1">
        <f t="shared" si="6"/>
        <v>466</v>
      </c>
      <c r="K126" s="1">
        <f>'2.Histogram'!G126</f>
        <v>0</v>
      </c>
      <c r="L126" s="1">
        <f>'2.Histogram'!H126</f>
        <v>0</v>
      </c>
      <c r="N126" s="1">
        <f t="shared" si="5"/>
        <v>0</v>
      </c>
    </row>
    <row r="127" spans="1:14" hidden="1" x14ac:dyDescent="0.3">
      <c r="A127" s="7">
        <v>91</v>
      </c>
      <c r="B127" s="3">
        <f t="shared" si="4"/>
        <v>0</v>
      </c>
      <c r="H127" s="1">
        <f t="shared" si="6"/>
        <v>469</v>
      </c>
      <c r="K127" s="1">
        <f>'2.Histogram'!G127</f>
        <v>0</v>
      </c>
      <c r="L127" s="1">
        <f>'2.Histogram'!H127</f>
        <v>0</v>
      </c>
      <c r="N127" s="1">
        <f t="shared" si="5"/>
        <v>0</v>
      </c>
    </row>
    <row r="128" spans="1:14" hidden="1" x14ac:dyDescent="0.3">
      <c r="A128" s="7">
        <v>82</v>
      </c>
      <c r="B128" s="3">
        <f t="shared" si="4"/>
        <v>0</v>
      </c>
      <c r="H128" s="1">
        <f t="shared" si="6"/>
        <v>472</v>
      </c>
      <c r="K128" s="1">
        <f>'2.Histogram'!G128</f>
        <v>0</v>
      </c>
      <c r="L128" s="1">
        <f>'2.Histogram'!H128</f>
        <v>0</v>
      </c>
      <c r="N128" s="1">
        <f t="shared" si="5"/>
        <v>0</v>
      </c>
    </row>
    <row r="129" spans="1:14" hidden="1" x14ac:dyDescent="0.3">
      <c r="A129" s="7">
        <v>103</v>
      </c>
      <c r="B129" s="3">
        <f t="shared" si="4"/>
        <v>3</v>
      </c>
      <c r="H129" s="1">
        <f t="shared" si="6"/>
        <v>475</v>
      </c>
      <c r="K129" s="1">
        <f>'2.Histogram'!G129</f>
        <v>0</v>
      </c>
      <c r="L129" s="1">
        <f>'2.Histogram'!H129</f>
        <v>0</v>
      </c>
      <c r="N129" s="1">
        <f t="shared" si="5"/>
        <v>0</v>
      </c>
    </row>
    <row r="130" spans="1:14" hidden="1" x14ac:dyDescent="0.3">
      <c r="A130" s="7">
        <v>113</v>
      </c>
      <c r="B130" s="3">
        <f t="shared" ref="B130:B193" si="7">MAX(0,A130-$E$6)</f>
        <v>13</v>
      </c>
      <c r="H130" s="1">
        <f t="shared" si="6"/>
        <v>478</v>
      </c>
      <c r="K130" s="1">
        <f>'2.Histogram'!G130</f>
        <v>0</v>
      </c>
      <c r="L130" s="1">
        <f>'2.Histogram'!H130</f>
        <v>0</v>
      </c>
      <c r="N130" s="1">
        <f t="shared" si="5"/>
        <v>0</v>
      </c>
    </row>
    <row r="131" spans="1:14" hidden="1" x14ac:dyDescent="0.3">
      <c r="A131" s="7">
        <v>99</v>
      </c>
      <c r="B131" s="3">
        <f t="shared" si="7"/>
        <v>0</v>
      </c>
      <c r="H131" s="1">
        <f t="shared" si="6"/>
        <v>481</v>
      </c>
      <c r="K131" s="1">
        <f>'2.Histogram'!G131</f>
        <v>0</v>
      </c>
      <c r="L131" s="1">
        <f>'2.Histogram'!H131</f>
        <v>0</v>
      </c>
      <c r="N131" s="1">
        <f t="shared" ref="N131:N194" si="8">IF(L131&lt;=$E$6,M131,NA())</f>
        <v>0</v>
      </c>
    </row>
    <row r="132" spans="1:14" hidden="1" x14ac:dyDescent="0.3">
      <c r="A132" s="7">
        <v>79</v>
      </c>
      <c r="B132" s="3">
        <f t="shared" si="7"/>
        <v>0</v>
      </c>
      <c r="H132" s="1">
        <f t="shared" si="6"/>
        <v>484</v>
      </c>
      <c r="K132" s="1">
        <f>'2.Histogram'!G132</f>
        <v>0</v>
      </c>
      <c r="L132" s="1">
        <f>'2.Histogram'!H132</f>
        <v>0</v>
      </c>
      <c r="N132" s="1">
        <f t="shared" si="8"/>
        <v>0</v>
      </c>
    </row>
    <row r="133" spans="1:14" hidden="1" x14ac:dyDescent="0.3">
      <c r="A133" s="7">
        <v>93</v>
      </c>
      <c r="B133" s="3">
        <f t="shared" si="7"/>
        <v>0</v>
      </c>
      <c r="H133" s="1">
        <f t="shared" ref="H133:H196" si="9">H132+$I$2</f>
        <v>487</v>
      </c>
      <c r="K133" s="1">
        <f>'2.Histogram'!G133</f>
        <v>0</v>
      </c>
      <c r="L133" s="1">
        <f>'2.Histogram'!H133</f>
        <v>0</v>
      </c>
      <c r="N133" s="1">
        <f t="shared" si="8"/>
        <v>0</v>
      </c>
    </row>
    <row r="134" spans="1:14" hidden="1" x14ac:dyDescent="0.3">
      <c r="A134" s="7">
        <v>95</v>
      </c>
      <c r="B134" s="3">
        <f t="shared" si="7"/>
        <v>0</v>
      </c>
      <c r="H134" s="1">
        <f t="shared" si="9"/>
        <v>490</v>
      </c>
      <c r="K134" s="1">
        <f>'2.Histogram'!G134</f>
        <v>0</v>
      </c>
      <c r="L134" s="1">
        <f>'2.Histogram'!H134</f>
        <v>0</v>
      </c>
      <c r="N134" s="1">
        <f t="shared" si="8"/>
        <v>0</v>
      </c>
    </row>
    <row r="135" spans="1:14" hidden="1" x14ac:dyDescent="0.3">
      <c r="A135" s="7">
        <v>81</v>
      </c>
      <c r="B135" s="3">
        <f t="shared" si="7"/>
        <v>0</v>
      </c>
      <c r="H135" s="1">
        <f t="shared" si="9"/>
        <v>493</v>
      </c>
      <c r="K135" s="1">
        <f>'2.Histogram'!G135</f>
        <v>0</v>
      </c>
      <c r="L135" s="1">
        <f>'2.Histogram'!H135</f>
        <v>0</v>
      </c>
      <c r="N135" s="1">
        <f t="shared" si="8"/>
        <v>0</v>
      </c>
    </row>
    <row r="136" spans="1:14" hidden="1" x14ac:dyDescent="0.3">
      <c r="A136" s="7">
        <v>101</v>
      </c>
      <c r="B136" s="3">
        <f t="shared" si="7"/>
        <v>1</v>
      </c>
      <c r="H136" s="1">
        <f t="shared" si="9"/>
        <v>496</v>
      </c>
      <c r="K136" s="1">
        <f>'2.Histogram'!G136</f>
        <v>0</v>
      </c>
      <c r="L136" s="1">
        <f>'2.Histogram'!H136</f>
        <v>0</v>
      </c>
      <c r="N136" s="1">
        <f t="shared" si="8"/>
        <v>0</v>
      </c>
    </row>
    <row r="137" spans="1:14" hidden="1" x14ac:dyDescent="0.3">
      <c r="A137" s="7">
        <v>73</v>
      </c>
      <c r="B137" s="3">
        <f t="shared" si="7"/>
        <v>0</v>
      </c>
      <c r="H137" s="1">
        <f t="shared" si="9"/>
        <v>499</v>
      </c>
      <c r="K137" s="1">
        <f>'2.Histogram'!G137</f>
        <v>0</v>
      </c>
      <c r="L137" s="1">
        <f>'2.Histogram'!H137</f>
        <v>0</v>
      </c>
      <c r="N137" s="1">
        <f t="shared" si="8"/>
        <v>0</v>
      </c>
    </row>
    <row r="138" spans="1:14" hidden="1" x14ac:dyDescent="0.3">
      <c r="A138" s="7">
        <v>143</v>
      </c>
      <c r="B138" s="3">
        <f t="shared" si="7"/>
        <v>43</v>
      </c>
      <c r="H138" s="1">
        <f t="shared" si="9"/>
        <v>502</v>
      </c>
      <c r="K138" s="1">
        <f>'2.Histogram'!G138</f>
        <v>0</v>
      </c>
      <c r="L138" s="1">
        <f>'2.Histogram'!H138</f>
        <v>0</v>
      </c>
      <c r="N138" s="1">
        <f t="shared" si="8"/>
        <v>0</v>
      </c>
    </row>
    <row r="139" spans="1:14" hidden="1" x14ac:dyDescent="0.3">
      <c r="A139" s="7">
        <v>103</v>
      </c>
      <c r="B139" s="3">
        <f t="shared" si="7"/>
        <v>3</v>
      </c>
      <c r="H139" s="1">
        <f t="shared" si="9"/>
        <v>505</v>
      </c>
      <c r="K139" s="1">
        <f>'2.Histogram'!G139</f>
        <v>0</v>
      </c>
      <c r="L139" s="1">
        <f>'2.Histogram'!H139</f>
        <v>0</v>
      </c>
      <c r="N139" s="1">
        <f t="shared" si="8"/>
        <v>0</v>
      </c>
    </row>
    <row r="140" spans="1:14" hidden="1" x14ac:dyDescent="0.3">
      <c r="A140" s="7">
        <v>126</v>
      </c>
      <c r="B140" s="3">
        <f t="shared" si="7"/>
        <v>26</v>
      </c>
      <c r="H140" s="1">
        <f t="shared" si="9"/>
        <v>508</v>
      </c>
      <c r="K140" s="1">
        <f>'2.Histogram'!G140</f>
        <v>0</v>
      </c>
      <c r="L140" s="1">
        <f>'2.Histogram'!H140</f>
        <v>0</v>
      </c>
      <c r="N140" s="1">
        <f t="shared" si="8"/>
        <v>0</v>
      </c>
    </row>
    <row r="141" spans="1:14" hidden="1" x14ac:dyDescent="0.3">
      <c r="A141" s="7">
        <v>119</v>
      </c>
      <c r="B141" s="3">
        <f t="shared" si="7"/>
        <v>19</v>
      </c>
      <c r="H141" s="1">
        <f t="shared" si="9"/>
        <v>511</v>
      </c>
      <c r="K141" s="1">
        <f>'2.Histogram'!G141</f>
        <v>0</v>
      </c>
      <c r="L141" s="1">
        <f>'2.Histogram'!H141</f>
        <v>0</v>
      </c>
      <c r="N141" s="1">
        <f t="shared" si="8"/>
        <v>0</v>
      </c>
    </row>
    <row r="142" spans="1:14" hidden="1" x14ac:dyDescent="0.3">
      <c r="A142" s="7">
        <v>113</v>
      </c>
      <c r="B142" s="3">
        <f t="shared" si="7"/>
        <v>13</v>
      </c>
      <c r="H142" s="1">
        <f t="shared" si="9"/>
        <v>514</v>
      </c>
      <c r="K142" s="1">
        <f>'2.Histogram'!G142</f>
        <v>0</v>
      </c>
      <c r="L142" s="1">
        <f>'2.Histogram'!H142</f>
        <v>0</v>
      </c>
      <c r="N142" s="1">
        <f t="shared" si="8"/>
        <v>0</v>
      </c>
    </row>
    <row r="143" spans="1:14" hidden="1" x14ac:dyDescent="0.3">
      <c r="A143" s="7">
        <v>93</v>
      </c>
      <c r="B143" s="3">
        <f t="shared" si="7"/>
        <v>0</v>
      </c>
      <c r="H143" s="1">
        <f t="shared" si="9"/>
        <v>517</v>
      </c>
      <c r="K143" s="1">
        <f>'2.Histogram'!G143</f>
        <v>0</v>
      </c>
      <c r="L143" s="1">
        <f>'2.Histogram'!H143</f>
        <v>0</v>
      </c>
      <c r="N143" s="1">
        <f t="shared" si="8"/>
        <v>0</v>
      </c>
    </row>
    <row r="144" spans="1:14" hidden="1" x14ac:dyDescent="0.3">
      <c r="A144" s="7">
        <v>108</v>
      </c>
      <c r="B144" s="3">
        <f t="shared" si="7"/>
        <v>8</v>
      </c>
      <c r="H144" s="1">
        <f t="shared" si="9"/>
        <v>520</v>
      </c>
      <c r="K144" s="1">
        <f>'2.Histogram'!G144</f>
        <v>0</v>
      </c>
      <c r="L144" s="1">
        <f>'2.Histogram'!H144</f>
        <v>0</v>
      </c>
      <c r="N144" s="1">
        <f t="shared" si="8"/>
        <v>0</v>
      </c>
    </row>
    <row r="145" spans="1:14" hidden="1" x14ac:dyDescent="0.3">
      <c r="A145" s="7">
        <v>128</v>
      </c>
      <c r="B145" s="3">
        <f t="shared" si="7"/>
        <v>28</v>
      </c>
      <c r="H145" s="1">
        <f t="shared" si="9"/>
        <v>523</v>
      </c>
      <c r="K145" s="1">
        <f>'2.Histogram'!G145</f>
        <v>0</v>
      </c>
      <c r="L145" s="1">
        <f>'2.Histogram'!H145</f>
        <v>0</v>
      </c>
      <c r="N145" s="1">
        <f t="shared" si="8"/>
        <v>0</v>
      </c>
    </row>
    <row r="146" spans="1:14" hidden="1" x14ac:dyDescent="0.3">
      <c r="A146" s="7">
        <v>91</v>
      </c>
      <c r="B146" s="3">
        <f t="shared" si="7"/>
        <v>0</v>
      </c>
      <c r="H146" s="1">
        <f t="shared" si="9"/>
        <v>526</v>
      </c>
      <c r="K146" s="1">
        <f>'2.Histogram'!G146</f>
        <v>0</v>
      </c>
      <c r="L146" s="1">
        <f>'2.Histogram'!H146</f>
        <v>0</v>
      </c>
      <c r="N146" s="1">
        <f t="shared" si="8"/>
        <v>0</v>
      </c>
    </row>
    <row r="147" spans="1:14" hidden="1" x14ac:dyDescent="0.3">
      <c r="A147" s="7">
        <v>46</v>
      </c>
      <c r="B147" s="3">
        <f t="shared" si="7"/>
        <v>0</v>
      </c>
      <c r="H147" s="1">
        <f t="shared" si="9"/>
        <v>529</v>
      </c>
      <c r="K147" s="1">
        <f>'2.Histogram'!G147</f>
        <v>0</v>
      </c>
      <c r="L147" s="1">
        <f>'2.Histogram'!H147</f>
        <v>0</v>
      </c>
      <c r="N147" s="1">
        <f t="shared" si="8"/>
        <v>0</v>
      </c>
    </row>
    <row r="148" spans="1:14" hidden="1" x14ac:dyDescent="0.3">
      <c r="A148" s="7">
        <v>117</v>
      </c>
      <c r="B148" s="3">
        <f t="shared" si="7"/>
        <v>17</v>
      </c>
      <c r="H148" s="1">
        <f t="shared" si="9"/>
        <v>532</v>
      </c>
      <c r="K148" s="1">
        <f>'2.Histogram'!G148</f>
        <v>0</v>
      </c>
      <c r="L148" s="1">
        <f>'2.Histogram'!H148</f>
        <v>0</v>
      </c>
      <c r="N148" s="1">
        <f t="shared" si="8"/>
        <v>0</v>
      </c>
    </row>
    <row r="149" spans="1:14" hidden="1" x14ac:dyDescent="0.3">
      <c r="A149" s="7">
        <v>118</v>
      </c>
      <c r="B149" s="3">
        <f t="shared" si="7"/>
        <v>18</v>
      </c>
      <c r="H149" s="1">
        <f t="shared" si="9"/>
        <v>535</v>
      </c>
      <c r="K149" s="1">
        <f>'2.Histogram'!G149</f>
        <v>0</v>
      </c>
      <c r="L149" s="1">
        <f>'2.Histogram'!H149</f>
        <v>0</v>
      </c>
      <c r="N149" s="1">
        <f t="shared" si="8"/>
        <v>0</v>
      </c>
    </row>
    <row r="150" spans="1:14" hidden="1" x14ac:dyDescent="0.3">
      <c r="A150" s="7">
        <v>134</v>
      </c>
      <c r="B150" s="3">
        <f t="shared" si="7"/>
        <v>34</v>
      </c>
      <c r="H150" s="1">
        <f t="shared" si="9"/>
        <v>538</v>
      </c>
      <c r="K150" s="1">
        <f>'2.Histogram'!G150</f>
        <v>0</v>
      </c>
      <c r="L150" s="1">
        <f>'2.Histogram'!H150</f>
        <v>0</v>
      </c>
      <c r="N150" s="1">
        <f t="shared" si="8"/>
        <v>0</v>
      </c>
    </row>
    <row r="151" spans="1:14" hidden="1" x14ac:dyDescent="0.3">
      <c r="A151" s="7">
        <v>128</v>
      </c>
      <c r="B151" s="3">
        <f t="shared" si="7"/>
        <v>28</v>
      </c>
      <c r="H151" s="1">
        <f t="shared" si="9"/>
        <v>541</v>
      </c>
      <c r="K151" s="1">
        <f>'2.Histogram'!G151</f>
        <v>0</v>
      </c>
      <c r="L151" s="1">
        <f>'2.Histogram'!H151</f>
        <v>0</v>
      </c>
      <c r="N151" s="1">
        <f t="shared" si="8"/>
        <v>0</v>
      </c>
    </row>
    <row r="152" spans="1:14" hidden="1" x14ac:dyDescent="0.3">
      <c r="A152" s="7">
        <v>113</v>
      </c>
      <c r="B152" s="3">
        <f t="shared" si="7"/>
        <v>13</v>
      </c>
      <c r="H152" s="1">
        <f t="shared" si="9"/>
        <v>544</v>
      </c>
      <c r="K152" s="1">
        <f>'2.Histogram'!G152</f>
        <v>0</v>
      </c>
      <c r="L152" s="1">
        <f>'2.Histogram'!H152</f>
        <v>0</v>
      </c>
      <c r="N152" s="1">
        <f t="shared" si="8"/>
        <v>0</v>
      </c>
    </row>
    <row r="153" spans="1:14" hidden="1" x14ac:dyDescent="0.3">
      <c r="A153" s="7">
        <v>91</v>
      </c>
      <c r="B153" s="3">
        <f t="shared" si="7"/>
        <v>0</v>
      </c>
      <c r="H153" s="1">
        <f t="shared" si="9"/>
        <v>547</v>
      </c>
      <c r="K153" s="1">
        <f>'2.Histogram'!G153</f>
        <v>0</v>
      </c>
      <c r="L153" s="1">
        <f>'2.Histogram'!H153</f>
        <v>0</v>
      </c>
      <c r="N153" s="1">
        <f t="shared" si="8"/>
        <v>0</v>
      </c>
    </row>
    <row r="154" spans="1:14" hidden="1" x14ac:dyDescent="0.3">
      <c r="A154" s="7">
        <v>119</v>
      </c>
      <c r="B154" s="3">
        <f t="shared" si="7"/>
        <v>19</v>
      </c>
      <c r="H154" s="1">
        <f t="shared" si="9"/>
        <v>550</v>
      </c>
      <c r="K154" s="1">
        <f>'2.Histogram'!G154</f>
        <v>0</v>
      </c>
      <c r="L154" s="1">
        <f>'2.Histogram'!H154</f>
        <v>0</v>
      </c>
      <c r="N154" s="1">
        <f t="shared" si="8"/>
        <v>0</v>
      </c>
    </row>
    <row r="155" spans="1:14" hidden="1" x14ac:dyDescent="0.3">
      <c r="A155" s="7">
        <v>104</v>
      </c>
      <c r="B155" s="3">
        <f t="shared" si="7"/>
        <v>4</v>
      </c>
      <c r="H155" s="1">
        <f t="shared" si="9"/>
        <v>553</v>
      </c>
      <c r="K155" s="1">
        <f>'2.Histogram'!G155</f>
        <v>0</v>
      </c>
      <c r="L155" s="1">
        <f>'2.Histogram'!H155</f>
        <v>0</v>
      </c>
      <c r="N155" s="1">
        <f t="shared" si="8"/>
        <v>0</v>
      </c>
    </row>
    <row r="156" spans="1:14" hidden="1" x14ac:dyDescent="0.3">
      <c r="A156" s="7">
        <v>132</v>
      </c>
      <c r="B156" s="3">
        <f t="shared" si="7"/>
        <v>32</v>
      </c>
      <c r="H156" s="1">
        <f t="shared" si="9"/>
        <v>556</v>
      </c>
      <c r="K156" s="1">
        <f>'2.Histogram'!G156</f>
        <v>0</v>
      </c>
      <c r="L156" s="1">
        <f>'2.Histogram'!H156</f>
        <v>0</v>
      </c>
      <c r="N156" s="1">
        <f t="shared" si="8"/>
        <v>0</v>
      </c>
    </row>
    <row r="157" spans="1:14" hidden="1" x14ac:dyDescent="0.3">
      <c r="A157" s="7">
        <v>144</v>
      </c>
      <c r="B157" s="3">
        <f t="shared" si="7"/>
        <v>44</v>
      </c>
      <c r="H157" s="1">
        <f t="shared" si="9"/>
        <v>559</v>
      </c>
      <c r="K157" s="1">
        <f>'2.Histogram'!G157</f>
        <v>0</v>
      </c>
      <c r="L157" s="1">
        <f>'2.Histogram'!H157</f>
        <v>0</v>
      </c>
      <c r="N157" s="1">
        <f t="shared" si="8"/>
        <v>0</v>
      </c>
    </row>
    <row r="158" spans="1:14" hidden="1" x14ac:dyDescent="0.3">
      <c r="A158" s="7">
        <v>104</v>
      </c>
      <c r="B158" s="3">
        <f t="shared" si="7"/>
        <v>4</v>
      </c>
      <c r="H158" s="1">
        <f t="shared" si="9"/>
        <v>562</v>
      </c>
      <c r="K158" s="1">
        <f>'2.Histogram'!G158</f>
        <v>0</v>
      </c>
      <c r="L158" s="1">
        <f>'2.Histogram'!H158</f>
        <v>0</v>
      </c>
      <c r="N158" s="1">
        <f t="shared" si="8"/>
        <v>0</v>
      </c>
    </row>
    <row r="159" spans="1:14" hidden="1" x14ac:dyDescent="0.3">
      <c r="A159" s="7">
        <v>106</v>
      </c>
      <c r="B159" s="3">
        <f t="shared" si="7"/>
        <v>6</v>
      </c>
      <c r="H159" s="1">
        <f t="shared" si="9"/>
        <v>565</v>
      </c>
      <c r="K159" s="1">
        <f>'2.Histogram'!G159</f>
        <v>0</v>
      </c>
      <c r="L159" s="1">
        <f>'2.Histogram'!H159</f>
        <v>0</v>
      </c>
      <c r="N159" s="1">
        <f t="shared" si="8"/>
        <v>0</v>
      </c>
    </row>
    <row r="160" spans="1:14" hidden="1" x14ac:dyDescent="0.3">
      <c r="A160" s="7">
        <v>108</v>
      </c>
      <c r="B160" s="3">
        <f t="shared" si="7"/>
        <v>8</v>
      </c>
      <c r="H160" s="1">
        <f t="shared" si="9"/>
        <v>568</v>
      </c>
      <c r="K160" s="1">
        <f>'2.Histogram'!G160</f>
        <v>0</v>
      </c>
      <c r="L160" s="1">
        <f>'2.Histogram'!H160</f>
        <v>0</v>
      </c>
      <c r="N160" s="1">
        <f t="shared" si="8"/>
        <v>0</v>
      </c>
    </row>
    <row r="161" spans="1:14" hidden="1" x14ac:dyDescent="0.3">
      <c r="A161" s="7">
        <v>110</v>
      </c>
      <c r="B161" s="3">
        <f t="shared" si="7"/>
        <v>10</v>
      </c>
      <c r="H161" s="1">
        <f t="shared" si="9"/>
        <v>571</v>
      </c>
      <c r="K161" s="1">
        <f>'2.Histogram'!G161</f>
        <v>0</v>
      </c>
      <c r="L161" s="1">
        <f>'2.Histogram'!H161</f>
        <v>0</v>
      </c>
      <c r="N161" s="1">
        <f t="shared" si="8"/>
        <v>0</v>
      </c>
    </row>
    <row r="162" spans="1:14" hidden="1" x14ac:dyDescent="0.3">
      <c r="A162" s="7">
        <v>60</v>
      </c>
      <c r="B162" s="3">
        <f t="shared" si="7"/>
        <v>0</v>
      </c>
      <c r="H162" s="1">
        <f t="shared" si="9"/>
        <v>574</v>
      </c>
      <c r="K162" s="1">
        <f>'2.Histogram'!G162</f>
        <v>0</v>
      </c>
      <c r="L162" s="1">
        <f>'2.Histogram'!H162</f>
        <v>0</v>
      </c>
      <c r="N162" s="1">
        <f t="shared" si="8"/>
        <v>0</v>
      </c>
    </row>
    <row r="163" spans="1:14" hidden="1" x14ac:dyDescent="0.3">
      <c r="A163" s="7">
        <v>105</v>
      </c>
      <c r="B163" s="3">
        <f t="shared" si="7"/>
        <v>5</v>
      </c>
      <c r="H163" s="1">
        <f t="shared" si="9"/>
        <v>577</v>
      </c>
      <c r="K163" s="1">
        <f>'2.Histogram'!G163</f>
        <v>0</v>
      </c>
      <c r="L163" s="1">
        <f>'2.Histogram'!H163</f>
        <v>0</v>
      </c>
      <c r="N163" s="1">
        <f t="shared" si="8"/>
        <v>0</v>
      </c>
    </row>
    <row r="164" spans="1:14" hidden="1" x14ac:dyDescent="0.3">
      <c r="A164" s="7">
        <v>128</v>
      </c>
      <c r="B164" s="3">
        <f t="shared" si="7"/>
        <v>28</v>
      </c>
      <c r="H164" s="1">
        <f t="shared" si="9"/>
        <v>580</v>
      </c>
      <c r="K164" s="1">
        <f>'2.Histogram'!G164</f>
        <v>0</v>
      </c>
      <c r="L164" s="1">
        <f>'2.Histogram'!H164</f>
        <v>0</v>
      </c>
      <c r="N164" s="1">
        <f t="shared" si="8"/>
        <v>0</v>
      </c>
    </row>
    <row r="165" spans="1:14" hidden="1" x14ac:dyDescent="0.3">
      <c r="A165" s="7">
        <v>92</v>
      </c>
      <c r="B165" s="3">
        <f t="shared" si="7"/>
        <v>0</v>
      </c>
      <c r="H165" s="1">
        <f t="shared" si="9"/>
        <v>583</v>
      </c>
      <c r="K165" s="1">
        <f>'2.Histogram'!G165</f>
        <v>0</v>
      </c>
      <c r="L165" s="1">
        <f>'2.Histogram'!H165</f>
        <v>0</v>
      </c>
      <c r="N165" s="1">
        <f t="shared" si="8"/>
        <v>0</v>
      </c>
    </row>
    <row r="166" spans="1:14" hidden="1" x14ac:dyDescent="0.3">
      <c r="A166" s="7">
        <v>116</v>
      </c>
      <c r="B166" s="3">
        <f t="shared" si="7"/>
        <v>16</v>
      </c>
      <c r="H166" s="1">
        <f t="shared" si="9"/>
        <v>586</v>
      </c>
      <c r="K166" s="1">
        <f>'2.Histogram'!G166</f>
        <v>0</v>
      </c>
      <c r="L166" s="1">
        <f>'2.Histogram'!H166</f>
        <v>0</v>
      </c>
      <c r="N166" s="1">
        <f t="shared" si="8"/>
        <v>0</v>
      </c>
    </row>
    <row r="167" spans="1:14" hidden="1" x14ac:dyDescent="0.3">
      <c r="A167" s="7">
        <v>120</v>
      </c>
      <c r="B167" s="3">
        <f t="shared" si="7"/>
        <v>20</v>
      </c>
      <c r="H167" s="1">
        <f t="shared" si="9"/>
        <v>589</v>
      </c>
      <c r="K167" s="1">
        <f>'2.Histogram'!G167</f>
        <v>0</v>
      </c>
      <c r="L167" s="1">
        <f>'2.Histogram'!H167</f>
        <v>0</v>
      </c>
      <c r="N167" s="1">
        <f t="shared" si="8"/>
        <v>0</v>
      </c>
    </row>
    <row r="168" spans="1:14" hidden="1" x14ac:dyDescent="0.3">
      <c r="A168" s="7">
        <v>133</v>
      </c>
      <c r="B168" s="3">
        <f t="shared" si="7"/>
        <v>33</v>
      </c>
      <c r="H168" s="1">
        <f t="shared" si="9"/>
        <v>592</v>
      </c>
      <c r="K168" s="1">
        <f>'2.Histogram'!G168</f>
        <v>0</v>
      </c>
      <c r="L168" s="1">
        <f>'2.Histogram'!H168</f>
        <v>0</v>
      </c>
      <c r="N168" s="1">
        <f t="shared" si="8"/>
        <v>0</v>
      </c>
    </row>
    <row r="169" spans="1:14" hidden="1" x14ac:dyDescent="0.3">
      <c r="A169" s="7">
        <v>123</v>
      </c>
      <c r="B169" s="3">
        <f t="shared" si="7"/>
        <v>23</v>
      </c>
      <c r="H169" s="1">
        <f t="shared" si="9"/>
        <v>595</v>
      </c>
      <c r="K169" s="1">
        <f>'2.Histogram'!G169</f>
        <v>0</v>
      </c>
      <c r="L169" s="1">
        <f>'2.Histogram'!H169</f>
        <v>0</v>
      </c>
      <c r="N169" s="1">
        <f t="shared" si="8"/>
        <v>0</v>
      </c>
    </row>
    <row r="170" spans="1:14" hidden="1" x14ac:dyDescent="0.3">
      <c r="A170" s="7">
        <v>108</v>
      </c>
      <c r="B170" s="3">
        <f t="shared" si="7"/>
        <v>8</v>
      </c>
      <c r="H170" s="1">
        <f t="shared" si="9"/>
        <v>598</v>
      </c>
      <c r="K170" s="1">
        <f>'2.Histogram'!G170</f>
        <v>0</v>
      </c>
      <c r="L170" s="1">
        <f>'2.Histogram'!H170</f>
        <v>0</v>
      </c>
      <c r="N170" s="1">
        <f t="shared" si="8"/>
        <v>0</v>
      </c>
    </row>
    <row r="171" spans="1:14" hidden="1" x14ac:dyDescent="0.3">
      <c r="A171" s="7">
        <v>89</v>
      </c>
      <c r="B171" s="3">
        <f t="shared" si="7"/>
        <v>0</v>
      </c>
      <c r="H171" s="1">
        <f t="shared" si="9"/>
        <v>601</v>
      </c>
      <c r="K171" s="1">
        <f>'2.Histogram'!G171</f>
        <v>0</v>
      </c>
      <c r="L171" s="1">
        <f>'2.Histogram'!H171</f>
        <v>0</v>
      </c>
      <c r="N171" s="1">
        <f t="shared" si="8"/>
        <v>0</v>
      </c>
    </row>
    <row r="172" spans="1:14" hidden="1" x14ac:dyDescent="0.3">
      <c r="A172" s="7">
        <v>68</v>
      </c>
      <c r="B172" s="3">
        <f t="shared" si="7"/>
        <v>0</v>
      </c>
      <c r="H172" s="1">
        <f t="shared" si="9"/>
        <v>604</v>
      </c>
      <c r="K172" s="1">
        <f>'2.Histogram'!G172</f>
        <v>0</v>
      </c>
      <c r="L172" s="1">
        <f>'2.Histogram'!H172</f>
        <v>0</v>
      </c>
      <c r="N172" s="1">
        <f t="shared" si="8"/>
        <v>0</v>
      </c>
    </row>
    <row r="173" spans="1:14" hidden="1" x14ac:dyDescent="0.3">
      <c r="A173" s="7">
        <v>79</v>
      </c>
      <c r="B173" s="3">
        <f t="shared" si="7"/>
        <v>0</v>
      </c>
      <c r="H173" s="1">
        <f t="shared" si="9"/>
        <v>607</v>
      </c>
      <c r="K173" s="1">
        <f>'2.Histogram'!G173</f>
        <v>0</v>
      </c>
      <c r="L173" s="1">
        <f>'2.Histogram'!H173</f>
        <v>0</v>
      </c>
      <c r="N173" s="1">
        <f t="shared" si="8"/>
        <v>0</v>
      </c>
    </row>
    <row r="174" spans="1:14" hidden="1" x14ac:dyDescent="0.3">
      <c r="A174" s="7">
        <v>87</v>
      </c>
      <c r="B174" s="3">
        <f t="shared" si="7"/>
        <v>0</v>
      </c>
      <c r="H174" s="1">
        <f t="shared" si="9"/>
        <v>610</v>
      </c>
      <c r="K174" s="1">
        <f>'2.Histogram'!G174</f>
        <v>0</v>
      </c>
      <c r="L174" s="1">
        <f>'2.Histogram'!H174</f>
        <v>0</v>
      </c>
      <c r="N174" s="1">
        <f t="shared" si="8"/>
        <v>0</v>
      </c>
    </row>
    <row r="175" spans="1:14" hidden="1" x14ac:dyDescent="0.3">
      <c r="A175" s="7">
        <v>67</v>
      </c>
      <c r="B175" s="3">
        <f t="shared" si="7"/>
        <v>0</v>
      </c>
      <c r="H175" s="1">
        <f t="shared" si="9"/>
        <v>613</v>
      </c>
      <c r="K175" s="1">
        <f>'2.Histogram'!G175</f>
        <v>0</v>
      </c>
      <c r="L175" s="1">
        <f>'2.Histogram'!H175</f>
        <v>0</v>
      </c>
      <c r="N175" s="1">
        <f t="shared" si="8"/>
        <v>0</v>
      </c>
    </row>
    <row r="176" spans="1:14" hidden="1" x14ac:dyDescent="0.3">
      <c r="A176" s="7">
        <v>95</v>
      </c>
      <c r="B176" s="3">
        <f t="shared" si="7"/>
        <v>0</v>
      </c>
      <c r="H176" s="1">
        <f t="shared" si="9"/>
        <v>616</v>
      </c>
      <c r="K176" s="1">
        <f>'2.Histogram'!G176</f>
        <v>0</v>
      </c>
      <c r="L176" s="1">
        <f>'2.Histogram'!H176</f>
        <v>0</v>
      </c>
      <c r="N176" s="1">
        <f t="shared" si="8"/>
        <v>0</v>
      </c>
    </row>
    <row r="177" spans="1:14" hidden="1" x14ac:dyDescent="0.3">
      <c r="A177" s="7">
        <v>80</v>
      </c>
      <c r="B177" s="3">
        <f t="shared" si="7"/>
        <v>0</v>
      </c>
      <c r="H177" s="1">
        <f t="shared" si="9"/>
        <v>619</v>
      </c>
      <c r="K177" s="1">
        <f>'2.Histogram'!G177</f>
        <v>0</v>
      </c>
      <c r="L177" s="1">
        <f>'2.Histogram'!H177</f>
        <v>0</v>
      </c>
      <c r="N177" s="1">
        <f t="shared" si="8"/>
        <v>0</v>
      </c>
    </row>
    <row r="178" spans="1:14" hidden="1" x14ac:dyDescent="0.3">
      <c r="A178" s="7">
        <v>98</v>
      </c>
      <c r="B178" s="3">
        <f t="shared" si="7"/>
        <v>0</v>
      </c>
      <c r="H178" s="1">
        <f t="shared" si="9"/>
        <v>622</v>
      </c>
      <c r="K178" s="1">
        <f>'2.Histogram'!G178</f>
        <v>0</v>
      </c>
      <c r="L178" s="1">
        <f>'2.Histogram'!H178</f>
        <v>0</v>
      </c>
      <c r="N178" s="1">
        <f t="shared" si="8"/>
        <v>0</v>
      </c>
    </row>
    <row r="179" spans="1:14" hidden="1" x14ac:dyDescent="0.3">
      <c r="A179" s="7">
        <v>82</v>
      </c>
      <c r="B179" s="3">
        <f t="shared" si="7"/>
        <v>0</v>
      </c>
      <c r="H179" s="1">
        <f t="shared" si="9"/>
        <v>625</v>
      </c>
      <c r="K179" s="1">
        <f>'2.Histogram'!G179</f>
        <v>0</v>
      </c>
      <c r="L179" s="1">
        <f>'2.Histogram'!H179</f>
        <v>0</v>
      </c>
      <c r="N179" s="1">
        <f t="shared" si="8"/>
        <v>0</v>
      </c>
    </row>
    <row r="180" spans="1:14" hidden="1" x14ac:dyDescent="0.3">
      <c r="A180" s="7">
        <v>102</v>
      </c>
      <c r="B180" s="3">
        <f t="shared" si="7"/>
        <v>2</v>
      </c>
      <c r="H180" s="1">
        <f t="shared" si="9"/>
        <v>628</v>
      </c>
      <c r="K180" s="1">
        <f>'2.Histogram'!G180</f>
        <v>0</v>
      </c>
      <c r="L180" s="1">
        <f>'2.Histogram'!H180</f>
        <v>0</v>
      </c>
      <c r="N180" s="1">
        <f t="shared" si="8"/>
        <v>0</v>
      </c>
    </row>
    <row r="181" spans="1:14" hidden="1" x14ac:dyDescent="0.3">
      <c r="A181" s="7">
        <v>107</v>
      </c>
      <c r="B181" s="3">
        <f t="shared" si="7"/>
        <v>7</v>
      </c>
      <c r="H181" s="1">
        <f t="shared" si="9"/>
        <v>631</v>
      </c>
      <c r="K181" s="1">
        <f>'2.Histogram'!G181</f>
        <v>0</v>
      </c>
      <c r="L181" s="1">
        <f>'2.Histogram'!H181</f>
        <v>0</v>
      </c>
      <c r="N181" s="1">
        <f t="shared" si="8"/>
        <v>0</v>
      </c>
    </row>
    <row r="182" spans="1:14" hidden="1" x14ac:dyDescent="0.3">
      <c r="A182" s="7">
        <v>106</v>
      </c>
      <c r="B182" s="3">
        <f t="shared" si="7"/>
        <v>6</v>
      </c>
      <c r="H182" s="1">
        <f t="shared" si="9"/>
        <v>634</v>
      </c>
      <c r="K182" s="1">
        <f>'2.Histogram'!G182</f>
        <v>0</v>
      </c>
      <c r="L182" s="1">
        <f>'2.Histogram'!H182</f>
        <v>0</v>
      </c>
      <c r="N182" s="1">
        <f t="shared" si="8"/>
        <v>0</v>
      </c>
    </row>
    <row r="183" spans="1:14" hidden="1" x14ac:dyDescent="0.3">
      <c r="A183" s="7">
        <v>115</v>
      </c>
      <c r="B183" s="3">
        <f t="shared" si="7"/>
        <v>15</v>
      </c>
      <c r="H183" s="1">
        <f t="shared" si="9"/>
        <v>637</v>
      </c>
      <c r="K183" s="1">
        <f>'2.Histogram'!G183</f>
        <v>0</v>
      </c>
      <c r="L183" s="1">
        <f>'2.Histogram'!H183</f>
        <v>0</v>
      </c>
      <c r="N183" s="1">
        <f t="shared" si="8"/>
        <v>0</v>
      </c>
    </row>
    <row r="184" spans="1:14" hidden="1" x14ac:dyDescent="0.3">
      <c r="A184" s="7">
        <v>117</v>
      </c>
      <c r="B184" s="3">
        <f t="shared" si="7"/>
        <v>17</v>
      </c>
      <c r="H184" s="1">
        <f t="shared" si="9"/>
        <v>640</v>
      </c>
      <c r="K184" s="1">
        <f>'2.Histogram'!G184</f>
        <v>0</v>
      </c>
      <c r="L184" s="1">
        <f>'2.Histogram'!H184</f>
        <v>0</v>
      </c>
      <c r="N184" s="1">
        <f t="shared" si="8"/>
        <v>0</v>
      </c>
    </row>
    <row r="185" spans="1:14" hidden="1" x14ac:dyDescent="0.3">
      <c r="A185" s="7">
        <v>119</v>
      </c>
      <c r="B185" s="3">
        <f t="shared" si="7"/>
        <v>19</v>
      </c>
      <c r="H185" s="1">
        <f t="shared" si="9"/>
        <v>643</v>
      </c>
      <c r="K185" s="1">
        <f>'2.Histogram'!G185</f>
        <v>0</v>
      </c>
      <c r="L185" s="1">
        <f>'2.Histogram'!H185</f>
        <v>0</v>
      </c>
      <c r="N185" s="1">
        <f t="shared" si="8"/>
        <v>0</v>
      </c>
    </row>
    <row r="186" spans="1:14" hidden="1" x14ac:dyDescent="0.3">
      <c r="A186" s="7">
        <v>117</v>
      </c>
      <c r="B186" s="3">
        <f t="shared" si="7"/>
        <v>17</v>
      </c>
      <c r="H186" s="1">
        <f t="shared" si="9"/>
        <v>646</v>
      </c>
      <c r="K186" s="1">
        <f>'2.Histogram'!G186</f>
        <v>0</v>
      </c>
      <c r="L186" s="1">
        <f>'2.Histogram'!H186</f>
        <v>0</v>
      </c>
      <c r="N186" s="1">
        <f t="shared" si="8"/>
        <v>0</v>
      </c>
    </row>
    <row r="187" spans="1:14" hidden="1" x14ac:dyDescent="0.3">
      <c r="A187" s="7">
        <v>113</v>
      </c>
      <c r="B187" s="3">
        <f t="shared" si="7"/>
        <v>13</v>
      </c>
      <c r="H187" s="1">
        <f t="shared" si="9"/>
        <v>649</v>
      </c>
      <c r="K187" s="1">
        <f>'2.Histogram'!G187</f>
        <v>0</v>
      </c>
      <c r="L187" s="1">
        <f>'2.Histogram'!H187</f>
        <v>0</v>
      </c>
      <c r="N187" s="1">
        <f t="shared" si="8"/>
        <v>0</v>
      </c>
    </row>
    <row r="188" spans="1:14" hidden="1" x14ac:dyDescent="0.3">
      <c r="A188" s="7">
        <v>81</v>
      </c>
      <c r="B188" s="3">
        <f t="shared" si="7"/>
        <v>0</v>
      </c>
      <c r="H188" s="1">
        <f t="shared" si="9"/>
        <v>652</v>
      </c>
      <c r="K188" s="1">
        <f>'2.Histogram'!G188</f>
        <v>0</v>
      </c>
      <c r="L188" s="1">
        <f>'2.Histogram'!H188</f>
        <v>0</v>
      </c>
      <c r="N188" s="1">
        <f t="shared" si="8"/>
        <v>0</v>
      </c>
    </row>
    <row r="189" spans="1:14" hidden="1" x14ac:dyDescent="0.3">
      <c r="A189" s="7">
        <v>112</v>
      </c>
      <c r="B189" s="3">
        <f t="shared" si="7"/>
        <v>12</v>
      </c>
      <c r="H189" s="1">
        <f t="shared" si="9"/>
        <v>655</v>
      </c>
      <c r="K189" s="1">
        <f>'2.Histogram'!G189</f>
        <v>0</v>
      </c>
      <c r="L189" s="1">
        <f>'2.Histogram'!H189</f>
        <v>0</v>
      </c>
      <c r="N189" s="1">
        <f t="shared" si="8"/>
        <v>0</v>
      </c>
    </row>
    <row r="190" spans="1:14" hidden="1" x14ac:dyDescent="0.3">
      <c r="A190" s="7">
        <v>77</v>
      </c>
      <c r="B190" s="3">
        <f t="shared" si="7"/>
        <v>0</v>
      </c>
      <c r="H190" s="1">
        <f t="shared" si="9"/>
        <v>658</v>
      </c>
      <c r="K190" s="1">
        <f>'2.Histogram'!G190</f>
        <v>0</v>
      </c>
      <c r="L190" s="1">
        <f>'2.Histogram'!H190</f>
        <v>0</v>
      </c>
      <c r="N190" s="1">
        <f t="shared" si="8"/>
        <v>0</v>
      </c>
    </row>
    <row r="191" spans="1:14" hidden="1" x14ac:dyDescent="0.3">
      <c r="A191" s="7">
        <v>100</v>
      </c>
      <c r="B191" s="3">
        <f t="shared" si="7"/>
        <v>0</v>
      </c>
      <c r="H191" s="1">
        <f t="shared" si="9"/>
        <v>661</v>
      </c>
      <c r="K191" s="1">
        <f>'2.Histogram'!G191</f>
        <v>0</v>
      </c>
      <c r="L191" s="1">
        <f>'2.Histogram'!H191</f>
        <v>0</v>
      </c>
      <c r="N191" s="1">
        <f t="shared" si="8"/>
        <v>0</v>
      </c>
    </row>
    <row r="192" spans="1:14" hidden="1" x14ac:dyDescent="0.3">
      <c r="A192" s="7">
        <v>38</v>
      </c>
      <c r="B192" s="3">
        <f t="shared" si="7"/>
        <v>0</v>
      </c>
      <c r="H192" s="1">
        <f t="shared" si="9"/>
        <v>664</v>
      </c>
      <c r="K192" s="1">
        <f>'2.Histogram'!G192</f>
        <v>0</v>
      </c>
      <c r="L192" s="1">
        <f>'2.Histogram'!H192</f>
        <v>0</v>
      </c>
      <c r="N192" s="1">
        <f t="shared" si="8"/>
        <v>0</v>
      </c>
    </row>
    <row r="193" spans="1:14" hidden="1" x14ac:dyDescent="0.3">
      <c r="A193" s="7">
        <v>87</v>
      </c>
      <c r="B193" s="3">
        <f t="shared" si="7"/>
        <v>0</v>
      </c>
      <c r="H193" s="1">
        <f t="shared" si="9"/>
        <v>667</v>
      </c>
      <c r="K193" s="1">
        <f>'2.Histogram'!G193</f>
        <v>0</v>
      </c>
      <c r="L193" s="1">
        <f>'2.Histogram'!H193</f>
        <v>0</v>
      </c>
      <c r="N193" s="1">
        <f t="shared" si="8"/>
        <v>0</v>
      </c>
    </row>
    <row r="194" spans="1:14" hidden="1" x14ac:dyDescent="0.3">
      <c r="A194" s="7">
        <v>121</v>
      </c>
      <c r="B194" s="3">
        <f t="shared" ref="B194:B257" si="10">MAX(0,A194-$E$6)</f>
        <v>21</v>
      </c>
      <c r="H194" s="1">
        <f t="shared" si="9"/>
        <v>670</v>
      </c>
      <c r="K194" s="1">
        <f>'2.Histogram'!G194</f>
        <v>0</v>
      </c>
      <c r="L194" s="1">
        <f>'2.Histogram'!H194</f>
        <v>0</v>
      </c>
      <c r="N194" s="1">
        <f t="shared" si="8"/>
        <v>0</v>
      </c>
    </row>
    <row r="195" spans="1:14" hidden="1" x14ac:dyDescent="0.3">
      <c r="A195" s="7">
        <v>80</v>
      </c>
      <c r="B195" s="3">
        <f t="shared" si="10"/>
        <v>0</v>
      </c>
      <c r="H195" s="1">
        <f t="shared" si="9"/>
        <v>673</v>
      </c>
      <c r="K195" s="1">
        <f>'2.Histogram'!G195</f>
        <v>0</v>
      </c>
      <c r="L195" s="1">
        <f>'2.Histogram'!H195</f>
        <v>0</v>
      </c>
      <c r="N195" s="1">
        <f t="shared" ref="N195:N258" si="11">IF(L195&lt;=$E$6,M195,NA())</f>
        <v>0</v>
      </c>
    </row>
    <row r="196" spans="1:14" hidden="1" x14ac:dyDescent="0.3">
      <c r="A196" s="7">
        <v>51</v>
      </c>
      <c r="B196" s="3">
        <f t="shared" si="10"/>
        <v>0</v>
      </c>
      <c r="H196" s="1">
        <f t="shared" si="9"/>
        <v>676</v>
      </c>
      <c r="K196" s="1">
        <f>'2.Histogram'!G196</f>
        <v>0</v>
      </c>
      <c r="L196" s="1">
        <f>'2.Histogram'!H196</f>
        <v>0</v>
      </c>
      <c r="N196" s="1">
        <f t="shared" si="11"/>
        <v>0</v>
      </c>
    </row>
    <row r="197" spans="1:14" hidden="1" x14ac:dyDescent="0.3">
      <c r="A197" s="7">
        <v>126</v>
      </c>
      <c r="B197" s="3">
        <f t="shared" si="10"/>
        <v>26</v>
      </c>
      <c r="H197" s="1">
        <f t="shared" ref="H197:H260" si="12">H196+$I$2</f>
        <v>679</v>
      </c>
      <c r="K197" s="1">
        <f>'2.Histogram'!G197</f>
        <v>0</v>
      </c>
      <c r="L197" s="1">
        <f>'2.Histogram'!H197</f>
        <v>0</v>
      </c>
      <c r="N197" s="1">
        <f t="shared" si="11"/>
        <v>0</v>
      </c>
    </row>
    <row r="198" spans="1:14" hidden="1" x14ac:dyDescent="0.3">
      <c r="A198" s="7">
        <v>99</v>
      </c>
      <c r="B198" s="3">
        <f t="shared" si="10"/>
        <v>0</v>
      </c>
      <c r="H198" s="1">
        <f t="shared" si="12"/>
        <v>682</v>
      </c>
      <c r="K198" s="1">
        <f>'2.Histogram'!G198</f>
        <v>0</v>
      </c>
      <c r="L198" s="1">
        <f>'2.Histogram'!H198</f>
        <v>0</v>
      </c>
      <c r="N198" s="1">
        <f t="shared" si="11"/>
        <v>0</v>
      </c>
    </row>
    <row r="199" spans="1:14" hidden="1" x14ac:dyDescent="0.3">
      <c r="A199" s="7">
        <v>127</v>
      </c>
      <c r="B199" s="3">
        <f t="shared" si="10"/>
        <v>27</v>
      </c>
      <c r="H199" s="1">
        <f t="shared" si="12"/>
        <v>685</v>
      </c>
      <c r="K199" s="1">
        <f>'2.Histogram'!G199</f>
        <v>0</v>
      </c>
      <c r="L199" s="1">
        <f>'2.Histogram'!H199</f>
        <v>0</v>
      </c>
      <c r="N199" s="1">
        <f t="shared" si="11"/>
        <v>0</v>
      </c>
    </row>
    <row r="200" spans="1:14" hidden="1" x14ac:dyDescent="0.3">
      <c r="A200" s="7">
        <v>116</v>
      </c>
      <c r="B200" s="3">
        <f t="shared" si="10"/>
        <v>16</v>
      </c>
      <c r="H200" s="1">
        <f t="shared" si="12"/>
        <v>688</v>
      </c>
      <c r="K200" s="1">
        <f>'2.Histogram'!G200</f>
        <v>0</v>
      </c>
      <c r="L200" s="1">
        <f>'2.Histogram'!H200</f>
        <v>0</v>
      </c>
      <c r="N200" s="1">
        <f t="shared" si="11"/>
        <v>0</v>
      </c>
    </row>
    <row r="201" spans="1:14" hidden="1" x14ac:dyDescent="0.3">
      <c r="A201" s="7">
        <v>57</v>
      </c>
      <c r="B201" s="3">
        <f t="shared" si="10"/>
        <v>0</v>
      </c>
      <c r="H201" s="1">
        <f t="shared" si="12"/>
        <v>691</v>
      </c>
      <c r="K201" s="1">
        <f>'2.Histogram'!G201</f>
        <v>0</v>
      </c>
      <c r="L201" s="1">
        <f>'2.Histogram'!H201</f>
        <v>0</v>
      </c>
      <c r="N201" s="1">
        <f t="shared" si="11"/>
        <v>0</v>
      </c>
    </row>
    <row r="202" spans="1:14" hidden="1" x14ac:dyDescent="0.3">
      <c r="A202" s="7">
        <v>99</v>
      </c>
      <c r="B202" s="3">
        <f t="shared" si="10"/>
        <v>0</v>
      </c>
      <c r="H202" s="1">
        <f t="shared" si="12"/>
        <v>694</v>
      </c>
      <c r="K202" s="1">
        <f>'2.Histogram'!G202</f>
        <v>0</v>
      </c>
      <c r="L202" s="1">
        <f>'2.Histogram'!H202</f>
        <v>0</v>
      </c>
      <c r="N202" s="1">
        <f t="shared" si="11"/>
        <v>0</v>
      </c>
    </row>
    <row r="203" spans="1:14" hidden="1" x14ac:dyDescent="0.3">
      <c r="A203" s="7">
        <v>86</v>
      </c>
      <c r="B203" s="3">
        <f t="shared" si="10"/>
        <v>0</v>
      </c>
      <c r="H203" s="1">
        <f t="shared" si="12"/>
        <v>697</v>
      </c>
      <c r="K203" s="1">
        <f>'2.Histogram'!G203</f>
        <v>0</v>
      </c>
      <c r="L203" s="1">
        <f>'2.Histogram'!H203</f>
        <v>0</v>
      </c>
      <c r="N203" s="1">
        <f t="shared" si="11"/>
        <v>0</v>
      </c>
    </row>
    <row r="204" spans="1:14" hidden="1" x14ac:dyDescent="0.3">
      <c r="A204" s="7">
        <v>60</v>
      </c>
      <c r="B204" s="3">
        <f t="shared" si="10"/>
        <v>0</v>
      </c>
      <c r="H204" s="1">
        <f t="shared" si="12"/>
        <v>700</v>
      </c>
      <c r="K204" s="1">
        <f>'2.Histogram'!G204</f>
        <v>0</v>
      </c>
      <c r="L204" s="1">
        <f>'2.Histogram'!H204</f>
        <v>0</v>
      </c>
      <c r="N204" s="1">
        <f t="shared" si="11"/>
        <v>0</v>
      </c>
    </row>
    <row r="205" spans="1:14" hidden="1" x14ac:dyDescent="0.3">
      <c r="A205" s="7">
        <v>98</v>
      </c>
      <c r="B205" s="3">
        <f t="shared" si="10"/>
        <v>0</v>
      </c>
      <c r="H205" s="1">
        <f t="shared" si="12"/>
        <v>703</v>
      </c>
      <c r="K205" s="1">
        <f>'2.Histogram'!G205</f>
        <v>0</v>
      </c>
      <c r="L205" s="1">
        <f>'2.Histogram'!H205</f>
        <v>0</v>
      </c>
      <c r="N205" s="1">
        <f t="shared" si="11"/>
        <v>0</v>
      </c>
    </row>
    <row r="206" spans="1:14" hidden="1" x14ac:dyDescent="0.3">
      <c r="A206" s="7">
        <v>69</v>
      </c>
      <c r="B206" s="3">
        <f t="shared" si="10"/>
        <v>0</v>
      </c>
      <c r="H206" s="1">
        <f t="shared" si="12"/>
        <v>706</v>
      </c>
      <c r="K206" s="1">
        <f>'2.Histogram'!G206</f>
        <v>0</v>
      </c>
      <c r="L206" s="1">
        <f>'2.Histogram'!H206</f>
        <v>0</v>
      </c>
      <c r="N206" s="1">
        <f t="shared" si="11"/>
        <v>0</v>
      </c>
    </row>
    <row r="207" spans="1:14" hidden="1" x14ac:dyDescent="0.3">
      <c r="A207" s="7">
        <v>82</v>
      </c>
      <c r="B207" s="3">
        <f t="shared" si="10"/>
        <v>0</v>
      </c>
      <c r="H207" s="1">
        <f t="shared" si="12"/>
        <v>709</v>
      </c>
      <c r="K207" s="1">
        <f>'2.Histogram'!G207</f>
        <v>0</v>
      </c>
      <c r="L207" s="1">
        <f>'2.Histogram'!H207</f>
        <v>0</v>
      </c>
      <c r="N207" s="1">
        <f t="shared" si="11"/>
        <v>0</v>
      </c>
    </row>
    <row r="208" spans="1:14" hidden="1" x14ac:dyDescent="0.3">
      <c r="A208" s="7">
        <v>49</v>
      </c>
      <c r="B208" s="3">
        <f t="shared" si="10"/>
        <v>0</v>
      </c>
      <c r="H208" s="1">
        <f t="shared" si="12"/>
        <v>712</v>
      </c>
      <c r="K208" s="1">
        <f>'2.Histogram'!G208</f>
        <v>0</v>
      </c>
      <c r="L208" s="1">
        <f>'2.Histogram'!H208</f>
        <v>0</v>
      </c>
      <c r="N208" s="1">
        <f t="shared" si="11"/>
        <v>0</v>
      </c>
    </row>
    <row r="209" spans="1:14" hidden="1" x14ac:dyDescent="0.3">
      <c r="A209" s="7">
        <v>102</v>
      </c>
      <c r="B209" s="3">
        <f t="shared" si="10"/>
        <v>2</v>
      </c>
      <c r="H209" s="1">
        <f t="shared" si="12"/>
        <v>715</v>
      </c>
      <c r="K209" s="1">
        <f>'2.Histogram'!G209</f>
        <v>0</v>
      </c>
      <c r="L209" s="1">
        <f>'2.Histogram'!H209</f>
        <v>0</v>
      </c>
      <c r="N209" s="1">
        <f t="shared" si="11"/>
        <v>0</v>
      </c>
    </row>
    <row r="210" spans="1:14" hidden="1" x14ac:dyDescent="0.3">
      <c r="A210" s="7">
        <v>100</v>
      </c>
      <c r="B210" s="3">
        <f t="shared" si="10"/>
        <v>0</v>
      </c>
      <c r="H210" s="1">
        <f t="shared" si="12"/>
        <v>718</v>
      </c>
      <c r="K210" s="1">
        <f>'2.Histogram'!G210</f>
        <v>0</v>
      </c>
      <c r="L210" s="1">
        <f>'2.Histogram'!H210</f>
        <v>0</v>
      </c>
      <c r="N210" s="1">
        <f t="shared" si="11"/>
        <v>0</v>
      </c>
    </row>
    <row r="211" spans="1:14" hidden="1" x14ac:dyDescent="0.3">
      <c r="A211" s="7">
        <v>117</v>
      </c>
      <c r="B211" s="3">
        <f t="shared" si="10"/>
        <v>17</v>
      </c>
      <c r="H211" s="1">
        <f t="shared" si="12"/>
        <v>721</v>
      </c>
      <c r="K211" s="1">
        <f>'2.Histogram'!G211</f>
        <v>0</v>
      </c>
      <c r="L211" s="1">
        <f>'2.Histogram'!H211</f>
        <v>0</v>
      </c>
      <c r="N211" s="1">
        <f t="shared" si="11"/>
        <v>0</v>
      </c>
    </row>
    <row r="212" spans="1:14" hidden="1" x14ac:dyDescent="0.3">
      <c r="A212" s="7">
        <v>142</v>
      </c>
      <c r="B212" s="3">
        <f t="shared" si="10"/>
        <v>42</v>
      </c>
      <c r="H212" s="1">
        <f t="shared" si="12"/>
        <v>724</v>
      </c>
      <c r="K212" s="1">
        <f>'2.Histogram'!G212</f>
        <v>0</v>
      </c>
      <c r="L212" s="1">
        <f>'2.Histogram'!H212</f>
        <v>0</v>
      </c>
      <c r="N212" s="1">
        <f t="shared" si="11"/>
        <v>0</v>
      </c>
    </row>
    <row r="213" spans="1:14" hidden="1" x14ac:dyDescent="0.3">
      <c r="A213" s="7">
        <v>88</v>
      </c>
      <c r="B213" s="3">
        <f t="shared" si="10"/>
        <v>0</v>
      </c>
      <c r="H213" s="1">
        <f t="shared" si="12"/>
        <v>727</v>
      </c>
      <c r="K213" s="1">
        <f>'2.Histogram'!G213</f>
        <v>0</v>
      </c>
      <c r="L213" s="1">
        <f>'2.Histogram'!H213</f>
        <v>0</v>
      </c>
      <c r="N213" s="1">
        <f t="shared" si="11"/>
        <v>0</v>
      </c>
    </row>
    <row r="214" spans="1:14" hidden="1" x14ac:dyDescent="0.3">
      <c r="A214" s="7">
        <v>82</v>
      </c>
      <c r="B214" s="3">
        <f t="shared" si="10"/>
        <v>0</v>
      </c>
      <c r="H214" s="1">
        <f t="shared" si="12"/>
        <v>730</v>
      </c>
      <c r="K214" s="1">
        <f>'2.Histogram'!G214</f>
        <v>0</v>
      </c>
      <c r="L214" s="1">
        <f>'2.Histogram'!H214</f>
        <v>0</v>
      </c>
      <c r="N214" s="1">
        <f t="shared" si="11"/>
        <v>0</v>
      </c>
    </row>
    <row r="215" spans="1:14" hidden="1" x14ac:dyDescent="0.3">
      <c r="A215" s="7">
        <v>110</v>
      </c>
      <c r="B215" s="3">
        <f t="shared" si="10"/>
        <v>10</v>
      </c>
      <c r="H215" s="1">
        <f t="shared" si="12"/>
        <v>733</v>
      </c>
      <c r="K215" s="1">
        <f>'2.Histogram'!G215</f>
        <v>0</v>
      </c>
      <c r="L215" s="1">
        <f>'2.Histogram'!H215</f>
        <v>0</v>
      </c>
      <c r="N215" s="1">
        <f t="shared" si="11"/>
        <v>0</v>
      </c>
    </row>
    <row r="216" spans="1:14" hidden="1" x14ac:dyDescent="0.3">
      <c r="A216" s="7">
        <v>112</v>
      </c>
      <c r="B216" s="3">
        <f t="shared" si="10"/>
        <v>12</v>
      </c>
      <c r="H216" s="1">
        <f t="shared" si="12"/>
        <v>736</v>
      </c>
      <c r="K216" s="1">
        <f>'2.Histogram'!G216</f>
        <v>0</v>
      </c>
      <c r="L216" s="1">
        <f>'2.Histogram'!H216</f>
        <v>0</v>
      </c>
      <c r="N216" s="1">
        <f t="shared" si="11"/>
        <v>0</v>
      </c>
    </row>
    <row r="217" spans="1:14" hidden="1" x14ac:dyDescent="0.3">
      <c r="A217" s="7">
        <v>114</v>
      </c>
      <c r="B217" s="3">
        <f t="shared" si="10"/>
        <v>14</v>
      </c>
      <c r="H217" s="1">
        <f t="shared" si="12"/>
        <v>739</v>
      </c>
      <c r="K217" s="1">
        <f>'2.Histogram'!G217</f>
        <v>0</v>
      </c>
      <c r="L217" s="1">
        <f>'2.Histogram'!H217</f>
        <v>0</v>
      </c>
      <c r="N217" s="1">
        <f t="shared" si="11"/>
        <v>0</v>
      </c>
    </row>
    <row r="218" spans="1:14" hidden="1" x14ac:dyDescent="0.3">
      <c r="A218" s="7">
        <v>73</v>
      </c>
      <c r="B218" s="3">
        <f t="shared" si="10"/>
        <v>0</v>
      </c>
      <c r="H218" s="1">
        <f t="shared" si="12"/>
        <v>742</v>
      </c>
      <c r="K218" s="1">
        <f>'2.Histogram'!G218</f>
        <v>0</v>
      </c>
      <c r="L218" s="1">
        <f>'2.Histogram'!H218</f>
        <v>0</v>
      </c>
      <c r="N218" s="1">
        <f t="shared" si="11"/>
        <v>0</v>
      </c>
    </row>
    <row r="219" spans="1:14" hidden="1" x14ac:dyDescent="0.3">
      <c r="A219" s="7">
        <v>72</v>
      </c>
      <c r="B219" s="3">
        <f t="shared" si="10"/>
        <v>0</v>
      </c>
      <c r="H219" s="1">
        <f t="shared" si="12"/>
        <v>745</v>
      </c>
      <c r="K219" s="1">
        <f>'2.Histogram'!G219</f>
        <v>0</v>
      </c>
      <c r="L219" s="1">
        <f>'2.Histogram'!H219</f>
        <v>0</v>
      </c>
      <c r="N219" s="1">
        <f t="shared" si="11"/>
        <v>0</v>
      </c>
    </row>
    <row r="220" spans="1:14" hidden="1" x14ac:dyDescent="0.3">
      <c r="A220" s="7">
        <v>105</v>
      </c>
      <c r="B220" s="3">
        <f t="shared" si="10"/>
        <v>5</v>
      </c>
      <c r="H220" s="1">
        <f t="shared" si="12"/>
        <v>748</v>
      </c>
      <c r="K220" s="1">
        <f>'2.Histogram'!G220</f>
        <v>0</v>
      </c>
      <c r="L220" s="1">
        <f>'2.Histogram'!H220</f>
        <v>0</v>
      </c>
      <c r="N220" s="1">
        <f t="shared" si="11"/>
        <v>0</v>
      </c>
    </row>
    <row r="221" spans="1:14" hidden="1" x14ac:dyDescent="0.3">
      <c r="A221" s="7">
        <v>86</v>
      </c>
      <c r="B221" s="3">
        <f t="shared" si="10"/>
        <v>0</v>
      </c>
      <c r="H221" s="1">
        <f t="shared" si="12"/>
        <v>751</v>
      </c>
      <c r="K221" s="1">
        <f>'2.Histogram'!G221</f>
        <v>0</v>
      </c>
      <c r="L221" s="1">
        <f>'2.Histogram'!H221</f>
        <v>0</v>
      </c>
      <c r="N221" s="1">
        <f t="shared" si="11"/>
        <v>0</v>
      </c>
    </row>
    <row r="222" spans="1:14" hidden="1" x14ac:dyDescent="0.3">
      <c r="A222" s="7">
        <v>105</v>
      </c>
      <c r="B222" s="3">
        <f t="shared" si="10"/>
        <v>5</v>
      </c>
      <c r="H222" s="1">
        <f t="shared" si="12"/>
        <v>754</v>
      </c>
      <c r="K222" s="1">
        <f>'2.Histogram'!G222</f>
        <v>0</v>
      </c>
      <c r="L222" s="1">
        <f>'2.Histogram'!H222</f>
        <v>0</v>
      </c>
      <c r="N222" s="1">
        <f t="shared" si="11"/>
        <v>0</v>
      </c>
    </row>
    <row r="223" spans="1:14" hidden="1" x14ac:dyDescent="0.3">
      <c r="A223" s="7">
        <v>79</v>
      </c>
      <c r="B223" s="3">
        <f t="shared" si="10"/>
        <v>0</v>
      </c>
      <c r="H223" s="1">
        <f t="shared" si="12"/>
        <v>757</v>
      </c>
      <c r="K223" s="1">
        <f>'2.Histogram'!G223</f>
        <v>0</v>
      </c>
      <c r="L223" s="1">
        <f>'2.Histogram'!H223</f>
        <v>0</v>
      </c>
      <c r="N223" s="1">
        <f t="shared" si="11"/>
        <v>0</v>
      </c>
    </row>
    <row r="224" spans="1:14" hidden="1" x14ac:dyDescent="0.3">
      <c r="A224" s="7">
        <v>52</v>
      </c>
      <c r="B224" s="3">
        <f t="shared" si="10"/>
        <v>0</v>
      </c>
      <c r="H224" s="1">
        <f t="shared" si="12"/>
        <v>760</v>
      </c>
      <c r="K224" s="1">
        <f>'2.Histogram'!G224</f>
        <v>0</v>
      </c>
      <c r="L224" s="1">
        <f>'2.Histogram'!H224</f>
        <v>0</v>
      </c>
      <c r="N224" s="1">
        <f t="shared" si="11"/>
        <v>0</v>
      </c>
    </row>
    <row r="225" spans="1:14" hidden="1" x14ac:dyDescent="0.3">
      <c r="A225" s="7">
        <v>104</v>
      </c>
      <c r="B225" s="3">
        <f t="shared" si="10"/>
        <v>4</v>
      </c>
      <c r="H225" s="1">
        <f t="shared" si="12"/>
        <v>763</v>
      </c>
      <c r="K225" s="1">
        <f>'2.Histogram'!G225</f>
        <v>0</v>
      </c>
      <c r="L225" s="1">
        <f>'2.Histogram'!H225</f>
        <v>0</v>
      </c>
      <c r="N225" s="1">
        <f t="shared" si="11"/>
        <v>0</v>
      </c>
    </row>
    <row r="226" spans="1:14" hidden="1" x14ac:dyDescent="0.3">
      <c r="A226" s="7">
        <v>177</v>
      </c>
      <c r="B226" s="3">
        <f t="shared" si="10"/>
        <v>77</v>
      </c>
      <c r="H226" s="1">
        <f t="shared" si="12"/>
        <v>766</v>
      </c>
      <c r="K226" s="1">
        <f>'2.Histogram'!G226</f>
        <v>0</v>
      </c>
      <c r="L226" s="1">
        <f>'2.Histogram'!H226</f>
        <v>0</v>
      </c>
      <c r="N226" s="1">
        <f t="shared" si="11"/>
        <v>0</v>
      </c>
    </row>
    <row r="227" spans="1:14" hidden="1" x14ac:dyDescent="0.3">
      <c r="A227" s="7">
        <v>86</v>
      </c>
      <c r="B227" s="3">
        <f t="shared" si="10"/>
        <v>0</v>
      </c>
      <c r="H227" s="1">
        <f t="shared" si="12"/>
        <v>769</v>
      </c>
      <c r="K227" s="1">
        <f>'2.Histogram'!G227</f>
        <v>0</v>
      </c>
      <c r="L227" s="1">
        <f>'2.Histogram'!H227</f>
        <v>0</v>
      </c>
      <c r="N227" s="1">
        <f t="shared" si="11"/>
        <v>0</v>
      </c>
    </row>
    <row r="228" spans="1:14" hidden="1" x14ac:dyDescent="0.3">
      <c r="A228" s="7">
        <v>111</v>
      </c>
      <c r="B228" s="3">
        <f t="shared" si="10"/>
        <v>11</v>
      </c>
      <c r="H228" s="1">
        <f t="shared" si="12"/>
        <v>772</v>
      </c>
      <c r="K228" s="1">
        <f>'2.Histogram'!G228</f>
        <v>0</v>
      </c>
      <c r="L228" s="1">
        <f>'2.Histogram'!H228</f>
        <v>0</v>
      </c>
      <c r="N228" s="1">
        <f t="shared" si="11"/>
        <v>0</v>
      </c>
    </row>
    <row r="229" spans="1:14" hidden="1" x14ac:dyDescent="0.3">
      <c r="A229" s="7">
        <v>115</v>
      </c>
      <c r="B229" s="3">
        <f t="shared" si="10"/>
        <v>15</v>
      </c>
      <c r="H229" s="1">
        <f t="shared" si="12"/>
        <v>775</v>
      </c>
      <c r="K229" s="1">
        <f>'2.Histogram'!G229</f>
        <v>0</v>
      </c>
      <c r="L229" s="1">
        <f>'2.Histogram'!H229</f>
        <v>0</v>
      </c>
      <c r="N229" s="1">
        <f t="shared" si="11"/>
        <v>0</v>
      </c>
    </row>
    <row r="230" spans="1:14" hidden="1" x14ac:dyDescent="0.3">
      <c r="A230" s="7">
        <v>65</v>
      </c>
      <c r="B230" s="3">
        <f t="shared" si="10"/>
        <v>0</v>
      </c>
      <c r="H230" s="1">
        <f t="shared" si="12"/>
        <v>778</v>
      </c>
      <c r="K230" s="1">
        <f>'2.Histogram'!G230</f>
        <v>0</v>
      </c>
      <c r="L230" s="1">
        <f>'2.Histogram'!H230</f>
        <v>0</v>
      </c>
      <c r="N230" s="1">
        <f t="shared" si="11"/>
        <v>0</v>
      </c>
    </row>
    <row r="231" spans="1:14" hidden="1" x14ac:dyDescent="0.3">
      <c r="A231" s="7">
        <v>123</v>
      </c>
      <c r="B231" s="3">
        <f t="shared" si="10"/>
        <v>23</v>
      </c>
      <c r="H231" s="1">
        <f t="shared" si="12"/>
        <v>781</v>
      </c>
      <c r="K231" s="1">
        <f>'2.Histogram'!G231</f>
        <v>0</v>
      </c>
      <c r="L231" s="1">
        <f>'2.Histogram'!H231</f>
        <v>0</v>
      </c>
      <c r="N231" s="1">
        <f t="shared" si="11"/>
        <v>0</v>
      </c>
    </row>
    <row r="232" spans="1:14" hidden="1" x14ac:dyDescent="0.3">
      <c r="A232" s="7">
        <v>99</v>
      </c>
      <c r="B232" s="3">
        <f t="shared" si="10"/>
        <v>0</v>
      </c>
      <c r="H232" s="1">
        <f t="shared" si="12"/>
        <v>784</v>
      </c>
      <c r="K232" s="1">
        <f>'2.Histogram'!G232</f>
        <v>0</v>
      </c>
      <c r="L232" s="1">
        <f>'2.Histogram'!H232</f>
        <v>0</v>
      </c>
      <c r="N232" s="1">
        <f t="shared" si="11"/>
        <v>0</v>
      </c>
    </row>
    <row r="233" spans="1:14" hidden="1" x14ac:dyDescent="0.3">
      <c r="A233" s="7">
        <v>112</v>
      </c>
      <c r="B233" s="3">
        <f t="shared" si="10"/>
        <v>12</v>
      </c>
      <c r="H233" s="1">
        <f t="shared" si="12"/>
        <v>787</v>
      </c>
      <c r="K233" s="1">
        <f>'2.Histogram'!G233</f>
        <v>0</v>
      </c>
      <c r="L233" s="1">
        <f>'2.Histogram'!H233</f>
        <v>0</v>
      </c>
      <c r="N233" s="1">
        <f t="shared" si="11"/>
        <v>0</v>
      </c>
    </row>
    <row r="234" spans="1:14" hidden="1" x14ac:dyDescent="0.3">
      <c r="A234" s="7">
        <v>84</v>
      </c>
      <c r="B234" s="3">
        <f t="shared" si="10"/>
        <v>0</v>
      </c>
      <c r="H234" s="1">
        <f t="shared" si="12"/>
        <v>790</v>
      </c>
      <c r="K234" s="1">
        <f>'2.Histogram'!G234</f>
        <v>0</v>
      </c>
      <c r="L234" s="1">
        <f>'2.Histogram'!H234</f>
        <v>0</v>
      </c>
      <c r="N234" s="1">
        <f t="shared" si="11"/>
        <v>0</v>
      </c>
    </row>
    <row r="235" spans="1:14" hidden="1" x14ac:dyDescent="0.3">
      <c r="A235" s="7">
        <v>97</v>
      </c>
      <c r="B235" s="3">
        <f t="shared" si="10"/>
        <v>0</v>
      </c>
      <c r="H235" s="1">
        <f t="shared" si="12"/>
        <v>793</v>
      </c>
      <c r="K235" s="1">
        <f>'2.Histogram'!G235</f>
        <v>0</v>
      </c>
      <c r="L235" s="1">
        <f>'2.Histogram'!H235</f>
        <v>0</v>
      </c>
      <c r="N235" s="1">
        <f t="shared" si="11"/>
        <v>0</v>
      </c>
    </row>
    <row r="236" spans="1:14" hidden="1" x14ac:dyDescent="0.3">
      <c r="A236" s="7">
        <v>63</v>
      </c>
      <c r="B236" s="3">
        <f t="shared" si="10"/>
        <v>0</v>
      </c>
      <c r="H236" s="1">
        <f t="shared" si="12"/>
        <v>796</v>
      </c>
      <c r="K236" s="1">
        <f>'2.Histogram'!G236</f>
        <v>0</v>
      </c>
      <c r="L236" s="1">
        <f>'2.Histogram'!H236</f>
        <v>0</v>
      </c>
      <c r="N236" s="1">
        <f t="shared" si="11"/>
        <v>0</v>
      </c>
    </row>
    <row r="237" spans="1:14" hidden="1" x14ac:dyDescent="0.3">
      <c r="A237" s="7">
        <v>84</v>
      </c>
      <c r="B237" s="3">
        <f t="shared" si="10"/>
        <v>0</v>
      </c>
      <c r="H237" s="1">
        <f t="shared" si="12"/>
        <v>799</v>
      </c>
      <c r="K237" s="1">
        <f>'2.Histogram'!G237</f>
        <v>0</v>
      </c>
      <c r="L237" s="1">
        <f>'2.Histogram'!H237</f>
        <v>0</v>
      </c>
      <c r="N237" s="1">
        <f t="shared" si="11"/>
        <v>0</v>
      </c>
    </row>
    <row r="238" spans="1:14" hidden="1" x14ac:dyDescent="0.3">
      <c r="A238" s="7">
        <v>69</v>
      </c>
      <c r="B238" s="3">
        <f t="shared" si="10"/>
        <v>0</v>
      </c>
      <c r="H238" s="1">
        <f t="shared" si="12"/>
        <v>802</v>
      </c>
      <c r="K238" s="1">
        <f>'2.Histogram'!G238</f>
        <v>0</v>
      </c>
      <c r="L238" s="1">
        <f>'2.Histogram'!H238</f>
        <v>0</v>
      </c>
      <c r="N238" s="1">
        <f t="shared" si="11"/>
        <v>0</v>
      </c>
    </row>
    <row r="239" spans="1:14" hidden="1" x14ac:dyDescent="0.3">
      <c r="A239" s="7">
        <v>85</v>
      </c>
      <c r="B239" s="3">
        <f t="shared" si="10"/>
        <v>0</v>
      </c>
      <c r="H239" s="1">
        <f t="shared" si="12"/>
        <v>805</v>
      </c>
      <c r="K239" s="1">
        <f>'2.Histogram'!G239</f>
        <v>0</v>
      </c>
      <c r="L239" s="1">
        <f>'2.Histogram'!H239</f>
        <v>0</v>
      </c>
      <c r="N239" s="1">
        <f t="shared" si="11"/>
        <v>0</v>
      </c>
    </row>
    <row r="240" spans="1:14" hidden="1" x14ac:dyDescent="0.3">
      <c r="A240" s="7">
        <v>79</v>
      </c>
      <c r="B240" s="3">
        <f t="shared" si="10"/>
        <v>0</v>
      </c>
      <c r="H240" s="1">
        <f t="shared" si="12"/>
        <v>808</v>
      </c>
      <c r="K240" s="1">
        <f>'2.Histogram'!G240</f>
        <v>0</v>
      </c>
      <c r="L240" s="1">
        <f>'2.Histogram'!H240</f>
        <v>0</v>
      </c>
      <c r="N240" s="1">
        <f t="shared" si="11"/>
        <v>0</v>
      </c>
    </row>
    <row r="241" spans="1:14" hidden="1" x14ac:dyDescent="0.3">
      <c r="A241" s="7">
        <v>132</v>
      </c>
      <c r="B241" s="3">
        <f t="shared" si="10"/>
        <v>32</v>
      </c>
      <c r="H241" s="1">
        <f t="shared" si="12"/>
        <v>811</v>
      </c>
      <c r="K241" s="1">
        <f>'2.Histogram'!G241</f>
        <v>0</v>
      </c>
      <c r="L241" s="1">
        <f>'2.Histogram'!H241</f>
        <v>0</v>
      </c>
      <c r="N241" s="1">
        <f t="shared" si="11"/>
        <v>0</v>
      </c>
    </row>
    <row r="242" spans="1:14" hidden="1" x14ac:dyDescent="0.3">
      <c r="A242" s="7">
        <v>128</v>
      </c>
      <c r="B242" s="3">
        <f t="shared" si="10"/>
        <v>28</v>
      </c>
      <c r="H242" s="1">
        <f t="shared" si="12"/>
        <v>814</v>
      </c>
      <c r="K242" s="1">
        <f>'2.Histogram'!G242</f>
        <v>0</v>
      </c>
      <c r="L242" s="1">
        <f>'2.Histogram'!H242</f>
        <v>0</v>
      </c>
      <c r="N242" s="1">
        <f t="shared" si="11"/>
        <v>0</v>
      </c>
    </row>
    <row r="243" spans="1:14" hidden="1" x14ac:dyDescent="0.3">
      <c r="A243" s="7">
        <v>95</v>
      </c>
      <c r="B243" s="3">
        <f t="shared" si="10"/>
        <v>0</v>
      </c>
      <c r="H243" s="1">
        <f t="shared" si="12"/>
        <v>817</v>
      </c>
      <c r="K243" s="1">
        <f>'2.Histogram'!G243</f>
        <v>0</v>
      </c>
      <c r="L243" s="1">
        <f>'2.Histogram'!H243</f>
        <v>0</v>
      </c>
      <c r="N243" s="1">
        <f t="shared" si="11"/>
        <v>0</v>
      </c>
    </row>
    <row r="244" spans="1:14" hidden="1" x14ac:dyDescent="0.3">
      <c r="A244" s="7">
        <v>91</v>
      </c>
      <c r="B244" s="3">
        <f t="shared" si="10"/>
        <v>0</v>
      </c>
      <c r="H244" s="1">
        <f t="shared" si="12"/>
        <v>820</v>
      </c>
      <c r="K244" s="1">
        <f>'2.Histogram'!G244</f>
        <v>0</v>
      </c>
      <c r="L244" s="1">
        <f>'2.Histogram'!H244</f>
        <v>0</v>
      </c>
      <c r="N244" s="1">
        <f t="shared" si="11"/>
        <v>0</v>
      </c>
    </row>
    <row r="245" spans="1:14" hidden="1" x14ac:dyDescent="0.3">
      <c r="A245" s="7">
        <v>85</v>
      </c>
      <c r="B245" s="3">
        <f t="shared" si="10"/>
        <v>0</v>
      </c>
      <c r="H245" s="1">
        <f t="shared" si="12"/>
        <v>823</v>
      </c>
      <c r="K245" s="1">
        <f>'2.Histogram'!G245</f>
        <v>0</v>
      </c>
      <c r="L245" s="1">
        <f>'2.Histogram'!H245</f>
        <v>0</v>
      </c>
      <c r="N245" s="1">
        <f t="shared" si="11"/>
        <v>0</v>
      </c>
    </row>
    <row r="246" spans="1:14" hidden="1" x14ac:dyDescent="0.3">
      <c r="A246" s="7">
        <v>99</v>
      </c>
      <c r="B246" s="3">
        <f t="shared" si="10"/>
        <v>0</v>
      </c>
      <c r="H246" s="1">
        <f t="shared" si="12"/>
        <v>826</v>
      </c>
      <c r="K246" s="1">
        <f>'2.Histogram'!G246</f>
        <v>0</v>
      </c>
      <c r="L246" s="1">
        <f>'2.Histogram'!H246</f>
        <v>0</v>
      </c>
      <c r="N246" s="1">
        <f t="shared" si="11"/>
        <v>0</v>
      </c>
    </row>
    <row r="247" spans="1:14" hidden="1" x14ac:dyDescent="0.3">
      <c r="A247" s="7">
        <v>78</v>
      </c>
      <c r="B247" s="3">
        <f t="shared" si="10"/>
        <v>0</v>
      </c>
      <c r="H247" s="1">
        <f t="shared" si="12"/>
        <v>829</v>
      </c>
      <c r="K247" s="1">
        <f>'2.Histogram'!G247</f>
        <v>0</v>
      </c>
      <c r="L247" s="1">
        <f>'2.Histogram'!H247</f>
        <v>0</v>
      </c>
      <c r="N247" s="1">
        <f t="shared" si="11"/>
        <v>0</v>
      </c>
    </row>
    <row r="248" spans="1:14" hidden="1" x14ac:dyDescent="0.3">
      <c r="A248" s="7">
        <v>123</v>
      </c>
      <c r="B248" s="3">
        <f t="shared" si="10"/>
        <v>23</v>
      </c>
      <c r="H248" s="1">
        <f t="shared" si="12"/>
        <v>832</v>
      </c>
      <c r="K248" s="1">
        <f>'2.Histogram'!G248</f>
        <v>0</v>
      </c>
      <c r="L248" s="1">
        <f>'2.Histogram'!H248</f>
        <v>0</v>
      </c>
      <c r="N248" s="1">
        <f t="shared" si="11"/>
        <v>0</v>
      </c>
    </row>
    <row r="249" spans="1:14" hidden="1" x14ac:dyDescent="0.3">
      <c r="A249" s="7">
        <v>111</v>
      </c>
      <c r="B249" s="3">
        <f t="shared" si="10"/>
        <v>11</v>
      </c>
      <c r="H249" s="1">
        <f t="shared" si="12"/>
        <v>835</v>
      </c>
      <c r="K249" s="1">
        <f>'2.Histogram'!G249</f>
        <v>0</v>
      </c>
      <c r="L249" s="1">
        <f>'2.Histogram'!H249</f>
        <v>0</v>
      </c>
      <c r="N249" s="1">
        <f t="shared" si="11"/>
        <v>0</v>
      </c>
    </row>
    <row r="250" spans="1:14" hidden="1" x14ac:dyDescent="0.3">
      <c r="A250" s="7">
        <v>51</v>
      </c>
      <c r="B250" s="3">
        <f t="shared" si="10"/>
        <v>0</v>
      </c>
      <c r="H250" s="1">
        <f t="shared" si="12"/>
        <v>838</v>
      </c>
      <c r="K250" s="1">
        <f>'2.Histogram'!G250</f>
        <v>0</v>
      </c>
      <c r="L250" s="1">
        <f>'2.Histogram'!H250</f>
        <v>0</v>
      </c>
      <c r="N250" s="1">
        <f t="shared" si="11"/>
        <v>0</v>
      </c>
    </row>
    <row r="251" spans="1:14" hidden="1" x14ac:dyDescent="0.3">
      <c r="A251" s="7">
        <v>103</v>
      </c>
      <c r="B251" s="3">
        <f t="shared" si="10"/>
        <v>3</v>
      </c>
      <c r="H251" s="1">
        <f t="shared" si="12"/>
        <v>841</v>
      </c>
      <c r="K251" s="1">
        <f>'2.Histogram'!G251</f>
        <v>0</v>
      </c>
      <c r="L251" s="1">
        <f>'2.Histogram'!H251</f>
        <v>0</v>
      </c>
      <c r="N251" s="1">
        <f t="shared" si="11"/>
        <v>0</v>
      </c>
    </row>
    <row r="252" spans="1:14" hidden="1" x14ac:dyDescent="0.3">
      <c r="A252" s="7">
        <v>131</v>
      </c>
      <c r="B252" s="3">
        <f t="shared" si="10"/>
        <v>31</v>
      </c>
      <c r="H252" s="1">
        <f t="shared" si="12"/>
        <v>844</v>
      </c>
      <c r="K252" s="1">
        <f>'2.Histogram'!G252</f>
        <v>0</v>
      </c>
      <c r="L252" s="1">
        <f>'2.Histogram'!H252</f>
        <v>0</v>
      </c>
      <c r="N252" s="1">
        <f t="shared" si="11"/>
        <v>0</v>
      </c>
    </row>
    <row r="253" spans="1:14" hidden="1" x14ac:dyDescent="0.3">
      <c r="A253" s="7">
        <v>159</v>
      </c>
      <c r="B253" s="3">
        <f t="shared" si="10"/>
        <v>59</v>
      </c>
      <c r="H253" s="1">
        <f t="shared" si="12"/>
        <v>847</v>
      </c>
      <c r="K253" s="1">
        <f>'2.Histogram'!G253</f>
        <v>0</v>
      </c>
      <c r="L253" s="1">
        <f>'2.Histogram'!H253</f>
        <v>0</v>
      </c>
      <c r="N253" s="1">
        <f t="shared" si="11"/>
        <v>0</v>
      </c>
    </row>
    <row r="254" spans="1:14" hidden="1" x14ac:dyDescent="0.3">
      <c r="A254" s="7">
        <v>52</v>
      </c>
      <c r="B254" s="3">
        <f t="shared" si="10"/>
        <v>0</v>
      </c>
      <c r="H254" s="1">
        <f t="shared" si="12"/>
        <v>850</v>
      </c>
      <c r="K254" s="1">
        <f>'2.Histogram'!G254</f>
        <v>0</v>
      </c>
      <c r="L254" s="1">
        <f>'2.Histogram'!H254</f>
        <v>0</v>
      </c>
      <c r="N254" s="1">
        <f t="shared" si="11"/>
        <v>0</v>
      </c>
    </row>
    <row r="255" spans="1:14" hidden="1" x14ac:dyDescent="0.3">
      <c r="A255" s="7">
        <v>76</v>
      </c>
      <c r="B255" s="3">
        <f t="shared" si="10"/>
        <v>0</v>
      </c>
      <c r="H255" s="1">
        <f t="shared" si="12"/>
        <v>853</v>
      </c>
      <c r="K255" s="1">
        <f>'2.Histogram'!G255</f>
        <v>0</v>
      </c>
      <c r="L255" s="1">
        <f>'2.Histogram'!H255</f>
        <v>0</v>
      </c>
      <c r="N255" s="1">
        <f t="shared" si="11"/>
        <v>0</v>
      </c>
    </row>
    <row r="256" spans="1:14" hidden="1" x14ac:dyDescent="0.3">
      <c r="A256" s="7">
        <v>103</v>
      </c>
      <c r="B256" s="3">
        <f t="shared" si="10"/>
        <v>3</v>
      </c>
      <c r="H256" s="1">
        <f t="shared" si="12"/>
        <v>856</v>
      </c>
      <c r="K256" s="1">
        <f>'2.Histogram'!G256</f>
        <v>0</v>
      </c>
      <c r="L256" s="1">
        <f>'2.Histogram'!H256</f>
        <v>0</v>
      </c>
      <c r="N256" s="1">
        <f t="shared" si="11"/>
        <v>0</v>
      </c>
    </row>
    <row r="257" spans="1:14" hidden="1" x14ac:dyDescent="0.3">
      <c r="A257" s="7">
        <v>106</v>
      </c>
      <c r="B257" s="3">
        <f t="shared" si="10"/>
        <v>6</v>
      </c>
      <c r="H257" s="1">
        <f t="shared" si="12"/>
        <v>859</v>
      </c>
      <c r="K257" s="1">
        <f>'2.Histogram'!G257</f>
        <v>0</v>
      </c>
      <c r="L257" s="1">
        <f>'2.Histogram'!H257</f>
        <v>0</v>
      </c>
      <c r="N257" s="1">
        <f t="shared" si="11"/>
        <v>0</v>
      </c>
    </row>
    <row r="258" spans="1:14" hidden="1" x14ac:dyDescent="0.3">
      <c r="A258" s="7">
        <v>76</v>
      </c>
      <c r="B258" s="3">
        <f t="shared" ref="B258:B321" si="13">MAX(0,A258-$E$6)</f>
        <v>0</v>
      </c>
      <c r="H258" s="1">
        <f t="shared" si="12"/>
        <v>862</v>
      </c>
      <c r="K258" s="1">
        <f>'2.Histogram'!G258</f>
        <v>0</v>
      </c>
      <c r="L258" s="1">
        <f>'2.Histogram'!H258</f>
        <v>0</v>
      </c>
      <c r="N258" s="1">
        <f t="shared" si="11"/>
        <v>0</v>
      </c>
    </row>
    <row r="259" spans="1:14" hidden="1" x14ac:dyDescent="0.3">
      <c r="A259" s="7">
        <v>152</v>
      </c>
      <c r="B259" s="3">
        <f t="shared" si="13"/>
        <v>52</v>
      </c>
      <c r="H259" s="1">
        <f t="shared" si="12"/>
        <v>865</v>
      </c>
      <c r="K259" s="1">
        <f>'2.Histogram'!G259</f>
        <v>0</v>
      </c>
      <c r="L259" s="1">
        <f>'2.Histogram'!H259</f>
        <v>0</v>
      </c>
      <c r="N259" s="1">
        <f t="shared" ref="N259:N322" si="14">IF(L259&lt;=$E$6,M259,NA())</f>
        <v>0</v>
      </c>
    </row>
    <row r="260" spans="1:14" hidden="1" x14ac:dyDescent="0.3">
      <c r="A260" s="7">
        <v>101</v>
      </c>
      <c r="B260" s="3">
        <f t="shared" si="13"/>
        <v>1</v>
      </c>
      <c r="H260" s="1">
        <f t="shared" si="12"/>
        <v>868</v>
      </c>
      <c r="K260" s="1">
        <f>'2.Histogram'!G260</f>
        <v>0</v>
      </c>
      <c r="L260" s="1">
        <f>'2.Histogram'!H260</f>
        <v>0</v>
      </c>
      <c r="N260" s="1">
        <f t="shared" si="14"/>
        <v>0</v>
      </c>
    </row>
    <row r="261" spans="1:14" hidden="1" x14ac:dyDescent="0.3">
      <c r="A261" s="7">
        <v>102</v>
      </c>
      <c r="B261" s="3">
        <f t="shared" si="13"/>
        <v>2</v>
      </c>
      <c r="H261" s="1">
        <f t="shared" ref="H261:H324" si="15">H260+$I$2</f>
        <v>871</v>
      </c>
      <c r="K261" s="1">
        <f>'2.Histogram'!G261</f>
        <v>0</v>
      </c>
      <c r="L261" s="1">
        <f>'2.Histogram'!H261</f>
        <v>0</v>
      </c>
      <c r="N261" s="1">
        <f t="shared" si="14"/>
        <v>0</v>
      </c>
    </row>
    <row r="262" spans="1:14" hidden="1" x14ac:dyDescent="0.3">
      <c r="A262" s="7">
        <v>104</v>
      </c>
      <c r="B262" s="3">
        <f t="shared" si="13"/>
        <v>4</v>
      </c>
      <c r="H262" s="1">
        <f t="shared" si="15"/>
        <v>874</v>
      </c>
      <c r="K262" s="1">
        <f>'2.Histogram'!G262</f>
        <v>0</v>
      </c>
      <c r="L262" s="1">
        <f>'2.Histogram'!H262</f>
        <v>0</v>
      </c>
      <c r="N262" s="1">
        <f t="shared" si="14"/>
        <v>0</v>
      </c>
    </row>
    <row r="263" spans="1:14" hidden="1" x14ac:dyDescent="0.3">
      <c r="A263" s="7">
        <v>100</v>
      </c>
      <c r="B263" s="3">
        <f t="shared" si="13"/>
        <v>0</v>
      </c>
      <c r="H263" s="1">
        <f t="shared" si="15"/>
        <v>877</v>
      </c>
      <c r="K263" s="1">
        <f>'2.Histogram'!G263</f>
        <v>0</v>
      </c>
      <c r="L263" s="1">
        <f>'2.Histogram'!H263</f>
        <v>0</v>
      </c>
      <c r="N263" s="1">
        <f t="shared" si="14"/>
        <v>0</v>
      </c>
    </row>
    <row r="264" spans="1:14" hidden="1" x14ac:dyDescent="0.3">
      <c r="A264" s="7">
        <v>85</v>
      </c>
      <c r="B264" s="3">
        <f t="shared" si="13"/>
        <v>0</v>
      </c>
      <c r="H264" s="1">
        <f t="shared" si="15"/>
        <v>880</v>
      </c>
      <c r="K264" s="1">
        <f>'2.Histogram'!G264</f>
        <v>0</v>
      </c>
      <c r="L264" s="1">
        <f>'2.Histogram'!H264</f>
        <v>0</v>
      </c>
      <c r="N264" s="1">
        <f t="shared" si="14"/>
        <v>0</v>
      </c>
    </row>
    <row r="265" spans="1:14" hidden="1" x14ac:dyDescent="0.3">
      <c r="A265" s="7">
        <v>68</v>
      </c>
      <c r="B265" s="3">
        <f t="shared" si="13"/>
        <v>0</v>
      </c>
      <c r="H265" s="1">
        <f t="shared" si="15"/>
        <v>883</v>
      </c>
      <c r="K265" s="1">
        <f>'2.Histogram'!G265</f>
        <v>0</v>
      </c>
      <c r="L265" s="1">
        <f>'2.Histogram'!H265</f>
        <v>0</v>
      </c>
      <c r="N265" s="1">
        <f t="shared" si="14"/>
        <v>0</v>
      </c>
    </row>
    <row r="266" spans="1:14" hidden="1" x14ac:dyDescent="0.3">
      <c r="A266" s="7">
        <v>96</v>
      </c>
      <c r="B266" s="3">
        <f t="shared" si="13"/>
        <v>0</v>
      </c>
      <c r="H266" s="1">
        <f t="shared" si="15"/>
        <v>886</v>
      </c>
      <c r="K266" s="1">
        <f>'2.Histogram'!G266</f>
        <v>0</v>
      </c>
      <c r="L266" s="1">
        <f>'2.Histogram'!H266</f>
        <v>0</v>
      </c>
      <c r="N266" s="1">
        <f t="shared" si="14"/>
        <v>0</v>
      </c>
    </row>
    <row r="267" spans="1:14" hidden="1" x14ac:dyDescent="0.3">
      <c r="A267" s="7">
        <v>89</v>
      </c>
      <c r="B267" s="3">
        <f t="shared" si="13"/>
        <v>0</v>
      </c>
      <c r="H267" s="1">
        <f t="shared" si="15"/>
        <v>889</v>
      </c>
      <c r="K267" s="1">
        <f>'2.Histogram'!G267</f>
        <v>0</v>
      </c>
      <c r="L267" s="1">
        <f>'2.Histogram'!H267</f>
        <v>0</v>
      </c>
      <c r="N267" s="1">
        <f t="shared" si="14"/>
        <v>0</v>
      </c>
    </row>
    <row r="268" spans="1:14" hidden="1" x14ac:dyDescent="0.3">
      <c r="A268" s="7">
        <v>65</v>
      </c>
      <c r="B268" s="3">
        <f t="shared" si="13"/>
        <v>0</v>
      </c>
      <c r="H268" s="1">
        <f t="shared" si="15"/>
        <v>892</v>
      </c>
      <c r="K268" s="1">
        <f>'2.Histogram'!G268</f>
        <v>0</v>
      </c>
      <c r="L268" s="1">
        <f>'2.Histogram'!H268</f>
        <v>0</v>
      </c>
      <c r="N268" s="1">
        <f t="shared" si="14"/>
        <v>0</v>
      </c>
    </row>
    <row r="269" spans="1:14" hidden="1" x14ac:dyDescent="0.3">
      <c r="A269" s="7">
        <v>123</v>
      </c>
      <c r="B269" s="3">
        <f t="shared" si="13"/>
        <v>23</v>
      </c>
      <c r="H269" s="1">
        <f t="shared" si="15"/>
        <v>895</v>
      </c>
      <c r="K269" s="1">
        <f>'2.Histogram'!G269</f>
        <v>0</v>
      </c>
      <c r="L269" s="1">
        <f>'2.Histogram'!H269</f>
        <v>0</v>
      </c>
      <c r="N269" s="1">
        <f t="shared" si="14"/>
        <v>0</v>
      </c>
    </row>
    <row r="270" spans="1:14" hidden="1" x14ac:dyDescent="0.3">
      <c r="A270" s="7">
        <v>123</v>
      </c>
      <c r="B270" s="3">
        <f t="shared" si="13"/>
        <v>23</v>
      </c>
      <c r="H270" s="1">
        <f t="shared" si="15"/>
        <v>898</v>
      </c>
      <c r="K270" s="1">
        <f>'2.Histogram'!G270</f>
        <v>0</v>
      </c>
      <c r="L270" s="1">
        <f>'2.Histogram'!H270</f>
        <v>0</v>
      </c>
      <c r="N270" s="1">
        <f t="shared" si="14"/>
        <v>0</v>
      </c>
    </row>
    <row r="271" spans="1:14" hidden="1" x14ac:dyDescent="0.3">
      <c r="A271" s="7">
        <v>90</v>
      </c>
      <c r="B271" s="3">
        <f t="shared" si="13"/>
        <v>0</v>
      </c>
      <c r="H271" s="1">
        <f t="shared" si="15"/>
        <v>901</v>
      </c>
      <c r="K271" s="1">
        <f>'2.Histogram'!G271</f>
        <v>0</v>
      </c>
      <c r="L271" s="1">
        <f>'2.Histogram'!H271</f>
        <v>0</v>
      </c>
      <c r="N271" s="1">
        <f t="shared" si="14"/>
        <v>0</v>
      </c>
    </row>
    <row r="272" spans="1:14" hidden="1" x14ac:dyDescent="0.3">
      <c r="A272" s="7">
        <v>109</v>
      </c>
      <c r="B272" s="3">
        <f t="shared" si="13"/>
        <v>9</v>
      </c>
      <c r="H272" s="1">
        <f t="shared" si="15"/>
        <v>904</v>
      </c>
      <c r="K272" s="1">
        <f>'2.Histogram'!G272</f>
        <v>0</v>
      </c>
      <c r="L272" s="1">
        <f>'2.Histogram'!H272</f>
        <v>0</v>
      </c>
      <c r="N272" s="1">
        <f t="shared" si="14"/>
        <v>0</v>
      </c>
    </row>
    <row r="273" spans="1:14" hidden="1" x14ac:dyDescent="0.3">
      <c r="A273" s="7">
        <v>157</v>
      </c>
      <c r="B273" s="3">
        <f t="shared" si="13"/>
        <v>57</v>
      </c>
      <c r="H273" s="1">
        <f t="shared" si="15"/>
        <v>907</v>
      </c>
      <c r="K273" s="1">
        <f>'2.Histogram'!G273</f>
        <v>0</v>
      </c>
      <c r="L273" s="1">
        <f>'2.Histogram'!H273</f>
        <v>0</v>
      </c>
      <c r="N273" s="1">
        <f t="shared" si="14"/>
        <v>0</v>
      </c>
    </row>
    <row r="274" spans="1:14" hidden="1" x14ac:dyDescent="0.3">
      <c r="A274" s="7">
        <v>119</v>
      </c>
      <c r="B274" s="3">
        <f t="shared" si="13"/>
        <v>19</v>
      </c>
      <c r="H274" s="1">
        <f t="shared" si="15"/>
        <v>910</v>
      </c>
      <c r="K274" s="1">
        <f>'2.Histogram'!G274</f>
        <v>0</v>
      </c>
      <c r="L274" s="1">
        <f>'2.Histogram'!H274</f>
        <v>0</v>
      </c>
      <c r="N274" s="1">
        <f t="shared" si="14"/>
        <v>0</v>
      </c>
    </row>
    <row r="275" spans="1:14" hidden="1" x14ac:dyDescent="0.3">
      <c r="A275" s="7">
        <v>94</v>
      </c>
      <c r="B275" s="3">
        <f t="shared" si="13"/>
        <v>0</v>
      </c>
      <c r="H275" s="1">
        <f t="shared" si="15"/>
        <v>913</v>
      </c>
      <c r="K275" s="1">
        <f>'2.Histogram'!G275</f>
        <v>0</v>
      </c>
      <c r="L275" s="1">
        <f>'2.Histogram'!H275</f>
        <v>0</v>
      </c>
      <c r="N275" s="1">
        <f t="shared" si="14"/>
        <v>0</v>
      </c>
    </row>
    <row r="276" spans="1:14" hidden="1" x14ac:dyDescent="0.3">
      <c r="A276" s="7">
        <v>114</v>
      </c>
      <c r="B276" s="3">
        <f t="shared" si="13"/>
        <v>14</v>
      </c>
      <c r="H276" s="1">
        <f t="shared" si="15"/>
        <v>916</v>
      </c>
      <c r="K276" s="1">
        <f>'2.Histogram'!G276</f>
        <v>0</v>
      </c>
      <c r="L276" s="1">
        <f>'2.Histogram'!H276</f>
        <v>0</v>
      </c>
      <c r="N276" s="1">
        <f t="shared" si="14"/>
        <v>0</v>
      </c>
    </row>
    <row r="277" spans="1:14" hidden="1" x14ac:dyDescent="0.3">
      <c r="A277" s="7">
        <v>78</v>
      </c>
      <c r="B277" s="3">
        <f t="shared" si="13"/>
        <v>0</v>
      </c>
      <c r="H277" s="1">
        <f t="shared" si="15"/>
        <v>919</v>
      </c>
      <c r="K277" s="1">
        <f>'2.Histogram'!G277</f>
        <v>0</v>
      </c>
      <c r="L277" s="1">
        <f>'2.Histogram'!H277</f>
        <v>0</v>
      </c>
      <c r="N277" s="1">
        <f t="shared" si="14"/>
        <v>0</v>
      </c>
    </row>
    <row r="278" spans="1:14" hidden="1" x14ac:dyDescent="0.3">
      <c r="A278" s="7">
        <v>75</v>
      </c>
      <c r="B278" s="3">
        <f t="shared" si="13"/>
        <v>0</v>
      </c>
      <c r="H278" s="1">
        <f t="shared" si="15"/>
        <v>922</v>
      </c>
      <c r="K278" s="1">
        <f>'2.Histogram'!G278</f>
        <v>0</v>
      </c>
      <c r="L278" s="1">
        <f>'2.Histogram'!H278</f>
        <v>0</v>
      </c>
      <c r="N278" s="1">
        <f t="shared" si="14"/>
        <v>0</v>
      </c>
    </row>
    <row r="279" spans="1:14" hidden="1" x14ac:dyDescent="0.3">
      <c r="A279" s="7">
        <v>105</v>
      </c>
      <c r="B279" s="3">
        <f t="shared" si="13"/>
        <v>5</v>
      </c>
      <c r="H279" s="1">
        <f t="shared" si="15"/>
        <v>925</v>
      </c>
      <c r="K279" s="1">
        <f>'2.Histogram'!G279</f>
        <v>0</v>
      </c>
      <c r="L279" s="1">
        <f>'2.Histogram'!H279</f>
        <v>0</v>
      </c>
      <c r="N279" s="1">
        <f t="shared" si="14"/>
        <v>0</v>
      </c>
    </row>
    <row r="280" spans="1:14" hidden="1" x14ac:dyDescent="0.3">
      <c r="A280" s="7">
        <v>134</v>
      </c>
      <c r="B280" s="3">
        <f t="shared" si="13"/>
        <v>34</v>
      </c>
      <c r="H280" s="1">
        <f t="shared" si="15"/>
        <v>928</v>
      </c>
      <c r="K280" s="1">
        <f>'2.Histogram'!G280</f>
        <v>0</v>
      </c>
      <c r="L280" s="1">
        <f>'2.Histogram'!H280</f>
        <v>0</v>
      </c>
      <c r="N280" s="1">
        <f t="shared" si="14"/>
        <v>0</v>
      </c>
    </row>
    <row r="281" spans="1:14" hidden="1" x14ac:dyDescent="0.3">
      <c r="A281" s="7">
        <v>120</v>
      </c>
      <c r="B281" s="3">
        <f t="shared" si="13"/>
        <v>20</v>
      </c>
      <c r="H281" s="1">
        <f t="shared" si="15"/>
        <v>931</v>
      </c>
      <c r="K281" s="1">
        <f>'2.Histogram'!G281</f>
        <v>0</v>
      </c>
      <c r="L281" s="1">
        <f>'2.Histogram'!H281</f>
        <v>0</v>
      </c>
      <c r="N281" s="1">
        <f t="shared" si="14"/>
        <v>0</v>
      </c>
    </row>
    <row r="282" spans="1:14" hidden="1" x14ac:dyDescent="0.3">
      <c r="A282" s="7">
        <v>68</v>
      </c>
      <c r="B282" s="3">
        <f t="shared" si="13"/>
        <v>0</v>
      </c>
      <c r="H282" s="1">
        <f t="shared" si="15"/>
        <v>934</v>
      </c>
      <c r="K282" s="1">
        <f>'2.Histogram'!G282</f>
        <v>0</v>
      </c>
      <c r="L282" s="1">
        <f>'2.Histogram'!H282</f>
        <v>0</v>
      </c>
      <c r="N282" s="1">
        <f t="shared" si="14"/>
        <v>0</v>
      </c>
    </row>
    <row r="283" spans="1:14" hidden="1" x14ac:dyDescent="0.3">
      <c r="A283" s="7">
        <v>98</v>
      </c>
      <c r="B283" s="3">
        <f t="shared" si="13"/>
        <v>0</v>
      </c>
      <c r="H283" s="1">
        <f t="shared" si="15"/>
        <v>937</v>
      </c>
      <c r="K283" s="1">
        <f>'2.Histogram'!G283</f>
        <v>0</v>
      </c>
      <c r="L283" s="1">
        <f>'2.Histogram'!H283</f>
        <v>0</v>
      </c>
      <c r="N283" s="1">
        <f t="shared" si="14"/>
        <v>0</v>
      </c>
    </row>
    <row r="284" spans="1:14" hidden="1" x14ac:dyDescent="0.3">
      <c r="A284" s="7">
        <v>85</v>
      </c>
      <c r="B284" s="3">
        <f t="shared" si="13"/>
        <v>0</v>
      </c>
      <c r="H284" s="1">
        <f t="shared" si="15"/>
        <v>940</v>
      </c>
      <c r="K284" s="1">
        <f>'2.Histogram'!G284</f>
        <v>0</v>
      </c>
      <c r="L284" s="1">
        <f>'2.Histogram'!H284</f>
        <v>0</v>
      </c>
      <c r="N284" s="1">
        <f t="shared" si="14"/>
        <v>0</v>
      </c>
    </row>
    <row r="285" spans="1:14" hidden="1" x14ac:dyDescent="0.3">
      <c r="A285" s="7">
        <v>141</v>
      </c>
      <c r="B285" s="3">
        <f t="shared" si="13"/>
        <v>41</v>
      </c>
      <c r="H285" s="1">
        <f t="shared" si="15"/>
        <v>943</v>
      </c>
      <c r="K285" s="1">
        <f>'2.Histogram'!G285</f>
        <v>0</v>
      </c>
      <c r="L285" s="1">
        <f>'2.Histogram'!H285</f>
        <v>0</v>
      </c>
      <c r="N285" s="1">
        <f t="shared" si="14"/>
        <v>0</v>
      </c>
    </row>
    <row r="286" spans="1:14" hidden="1" x14ac:dyDescent="0.3">
      <c r="A286" s="7">
        <v>84</v>
      </c>
      <c r="B286" s="3">
        <f t="shared" si="13"/>
        <v>0</v>
      </c>
      <c r="H286" s="1">
        <f t="shared" si="15"/>
        <v>946</v>
      </c>
      <c r="K286" s="1">
        <f>'2.Histogram'!G286</f>
        <v>0</v>
      </c>
      <c r="L286" s="1">
        <f>'2.Histogram'!H286</f>
        <v>0</v>
      </c>
      <c r="N286" s="1">
        <f t="shared" si="14"/>
        <v>0</v>
      </c>
    </row>
    <row r="287" spans="1:14" hidden="1" x14ac:dyDescent="0.3">
      <c r="A287" s="7">
        <v>95</v>
      </c>
      <c r="B287" s="3">
        <f t="shared" si="13"/>
        <v>0</v>
      </c>
      <c r="H287" s="1">
        <f t="shared" si="15"/>
        <v>949</v>
      </c>
      <c r="K287" s="1">
        <f>'2.Histogram'!G287</f>
        <v>0</v>
      </c>
      <c r="L287" s="1">
        <f>'2.Histogram'!H287</f>
        <v>0</v>
      </c>
      <c r="N287" s="1">
        <f t="shared" si="14"/>
        <v>0</v>
      </c>
    </row>
    <row r="288" spans="1:14" hidden="1" x14ac:dyDescent="0.3">
      <c r="A288" s="7">
        <v>27</v>
      </c>
      <c r="B288" s="3">
        <f t="shared" si="13"/>
        <v>0</v>
      </c>
      <c r="H288" s="1">
        <f t="shared" si="15"/>
        <v>952</v>
      </c>
      <c r="K288" s="1">
        <f>'2.Histogram'!G288</f>
        <v>0</v>
      </c>
      <c r="L288" s="1">
        <f>'2.Histogram'!H288</f>
        <v>0</v>
      </c>
      <c r="N288" s="1">
        <f t="shared" si="14"/>
        <v>0</v>
      </c>
    </row>
    <row r="289" spans="1:14" hidden="1" x14ac:dyDescent="0.3">
      <c r="A289" s="7">
        <v>63</v>
      </c>
      <c r="B289" s="3">
        <f t="shared" si="13"/>
        <v>0</v>
      </c>
      <c r="H289" s="1">
        <f t="shared" si="15"/>
        <v>955</v>
      </c>
      <c r="K289" s="1">
        <f>'2.Histogram'!G289</f>
        <v>0</v>
      </c>
      <c r="L289" s="1">
        <f>'2.Histogram'!H289</f>
        <v>0</v>
      </c>
      <c r="N289" s="1">
        <f t="shared" si="14"/>
        <v>0</v>
      </c>
    </row>
    <row r="290" spans="1:14" hidden="1" x14ac:dyDescent="0.3">
      <c r="A290" s="7">
        <v>91</v>
      </c>
      <c r="B290" s="3">
        <f t="shared" si="13"/>
        <v>0</v>
      </c>
      <c r="H290" s="1">
        <f t="shared" si="15"/>
        <v>958</v>
      </c>
      <c r="K290" s="1">
        <f>'2.Histogram'!G290</f>
        <v>0</v>
      </c>
      <c r="L290" s="1">
        <f>'2.Histogram'!H290</f>
        <v>0</v>
      </c>
      <c r="N290" s="1">
        <f t="shared" si="14"/>
        <v>0</v>
      </c>
    </row>
    <row r="291" spans="1:14" hidden="1" x14ac:dyDescent="0.3">
      <c r="A291" s="7">
        <v>60</v>
      </c>
      <c r="B291" s="3">
        <f t="shared" si="13"/>
        <v>0</v>
      </c>
      <c r="H291" s="1">
        <f t="shared" si="15"/>
        <v>961</v>
      </c>
      <c r="K291" s="1">
        <f>'2.Histogram'!G291</f>
        <v>0</v>
      </c>
      <c r="L291" s="1">
        <f>'2.Histogram'!H291</f>
        <v>0</v>
      </c>
      <c r="N291" s="1">
        <f t="shared" si="14"/>
        <v>0</v>
      </c>
    </row>
    <row r="292" spans="1:14" hidden="1" x14ac:dyDescent="0.3">
      <c r="A292" s="7">
        <v>85</v>
      </c>
      <c r="B292" s="3">
        <f t="shared" si="13"/>
        <v>0</v>
      </c>
      <c r="H292" s="1">
        <f t="shared" si="15"/>
        <v>964</v>
      </c>
      <c r="K292" s="1">
        <f>'2.Histogram'!G292</f>
        <v>0</v>
      </c>
      <c r="L292" s="1">
        <f>'2.Histogram'!H292</f>
        <v>0</v>
      </c>
      <c r="N292" s="1">
        <f t="shared" si="14"/>
        <v>0</v>
      </c>
    </row>
    <row r="293" spans="1:14" hidden="1" x14ac:dyDescent="0.3">
      <c r="A293" s="7">
        <v>101</v>
      </c>
      <c r="B293" s="3">
        <f t="shared" si="13"/>
        <v>1</v>
      </c>
      <c r="H293" s="1">
        <f t="shared" si="15"/>
        <v>967</v>
      </c>
      <c r="K293" s="1">
        <f>'2.Histogram'!G293</f>
        <v>0</v>
      </c>
      <c r="L293" s="1">
        <f>'2.Histogram'!H293</f>
        <v>0</v>
      </c>
      <c r="N293" s="1">
        <f t="shared" si="14"/>
        <v>0</v>
      </c>
    </row>
    <row r="294" spans="1:14" hidden="1" x14ac:dyDescent="0.3">
      <c r="A294" s="7">
        <v>52</v>
      </c>
      <c r="B294" s="3">
        <f t="shared" si="13"/>
        <v>0</v>
      </c>
      <c r="H294" s="1">
        <f t="shared" si="15"/>
        <v>970</v>
      </c>
      <c r="K294" s="1">
        <f>'2.Histogram'!G294</f>
        <v>0</v>
      </c>
      <c r="L294" s="1">
        <f>'2.Histogram'!H294</f>
        <v>0</v>
      </c>
      <c r="N294" s="1">
        <f t="shared" si="14"/>
        <v>0</v>
      </c>
    </row>
    <row r="295" spans="1:14" hidden="1" x14ac:dyDescent="0.3">
      <c r="A295" s="7">
        <v>111</v>
      </c>
      <c r="B295" s="3">
        <f t="shared" si="13"/>
        <v>11</v>
      </c>
      <c r="H295" s="1">
        <f t="shared" si="15"/>
        <v>973</v>
      </c>
      <c r="K295" s="1">
        <f>'2.Histogram'!G295</f>
        <v>0</v>
      </c>
      <c r="L295" s="1">
        <f>'2.Histogram'!H295</f>
        <v>0</v>
      </c>
      <c r="N295" s="1">
        <f t="shared" si="14"/>
        <v>0</v>
      </c>
    </row>
    <row r="296" spans="1:14" hidden="1" x14ac:dyDescent="0.3">
      <c r="A296" s="7">
        <v>117</v>
      </c>
      <c r="B296" s="3">
        <f t="shared" si="13"/>
        <v>17</v>
      </c>
      <c r="H296" s="1">
        <f t="shared" si="15"/>
        <v>976</v>
      </c>
      <c r="K296" s="1">
        <f>'2.Histogram'!G296</f>
        <v>0</v>
      </c>
      <c r="L296" s="1">
        <f>'2.Histogram'!H296</f>
        <v>0</v>
      </c>
      <c r="N296" s="1">
        <f t="shared" si="14"/>
        <v>0</v>
      </c>
    </row>
    <row r="297" spans="1:14" hidden="1" x14ac:dyDescent="0.3">
      <c r="A297" s="7">
        <v>80</v>
      </c>
      <c r="B297" s="3">
        <f t="shared" si="13"/>
        <v>0</v>
      </c>
      <c r="H297" s="1">
        <f t="shared" si="15"/>
        <v>979</v>
      </c>
      <c r="K297" s="1">
        <f>'2.Histogram'!G297</f>
        <v>0</v>
      </c>
      <c r="L297" s="1">
        <f>'2.Histogram'!H297</f>
        <v>0</v>
      </c>
      <c r="N297" s="1">
        <f t="shared" si="14"/>
        <v>0</v>
      </c>
    </row>
    <row r="298" spans="1:14" hidden="1" x14ac:dyDescent="0.3">
      <c r="A298" s="7">
        <v>116</v>
      </c>
      <c r="B298" s="3">
        <f t="shared" si="13"/>
        <v>16</v>
      </c>
      <c r="H298" s="1">
        <f t="shared" si="15"/>
        <v>982</v>
      </c>
      <c r="K298" s="1">
        <f>'2.Histogram'!G298</f>
        <v>0</v>
      </c>
      <c r="L298" s="1">
        <f>'2.Histogram'!H298</f>
        <v>0</v>
      </c>
      <c r="N298" s="1">
        <f t="shared" si="14"/>
        <v>0</v>
      </c>
    </row>
    <row r="299" spans="1:14" hidden="1" x14ac:dyDescent="0.3">
      <c r="A299" s="7">
        <v>90</v>
      </c>
      <c r="B299" s="3">
        <f t="shared" si="13"/>
        <v>0</v>
      </c>
      <c r="H299" s="1">
        <f t="shared" si="15"/>
        <v>985</v>
      </c>
      <c r="K299" s="1">
        <f>'2.Histogram'!G299</f>
        <v>0</v>
      </c>
      <c r="L299" s="1">
        <f>'2.Histogram'!H299</f>
        <v>0</v>
      </c>
      <c r="N299" s="1">
        <f t="shared" si="14"/>
        <v>0</v>
      </c>
    </row>
    <row r="300" spans="1:14" hidden="1" x14ac:dyDescent="0.3">
      <c r="A300" s="7">
        <v>77</v>
      </c>
      <c r="B300" s="3">
        <f t="shared" si="13"/>
        <v>0</v>
      </c>
      <c r="H300" s="1">
        <f t="shared" si="15"/>
        <v>988</v>
      </c>
      <c r="K300" s="1">
        <f>'2.Histogram'!G300</f>
        <v>0</v>
      </c>
      <c r="L300" s="1">
        <f>'2.Histogram'!H300</f>
        <v>0</v>
      </c>
      <c r="N300" s="1">
        <f t="shared" si="14"/>
        <v>0</v>
      </c>
    </row>
    <row r="301" spans="1:14" hidden="1" x14ac:dyDescent="0.3">
      <c r="A301" s="7">
        <v>88</v>
      </c>
      <c r="B301" s="3">
        <f t="shared" si="13"/>
        <v>0</v>
      </c>
      <c r="H301" s="1">
        <f t="shared" si="15"/>
        <v>991</v>
      </c>
      <c r="K301" s="1">
        <f>'2.Histogram'!G301</f>
        <v>0</v>
      </c>
      <c r="L301" s="1">
        <f>'2.Histogram'!H301</f>
        <v>0</v>
      </c>
      <c r="N301" s="1">
        <f t="shared" si="14"/>
        <v>0</v>
      </c>
    </row>
    <row r="302" spans="1:14" hidden="1" x14ac:dyDescent="0.3">
      <c r="A302" s="7">
        <v>134</v>
      </c>
      <c r="B302" s="3">
        <f t="shared" si="13"/>
        <v>34</v>
      </c>
      <c r="H302" s="1">
        <f t="shared" si="15"/>
        <v>994</v>
      </c>
      <c r="K302" s="1">
        <f>'2.Histogram'!G302</f>
        <v>0</v>
      </c>
      <c r="L302" s="1">
        <f>'2.Histogram'!H302</f>
        <v>0</v>
      </c>
      <c r="N302" s="1">
        <f t="shared" si="14"/>
        <v>0</v>
      </c>
    </row>
    <row r="303" spans="1:14" hidden="1" x14ac:dyDescent="0.3">
      <c r="A303" s="7">
        <v>74</v>
      </c>
      <c r="B303" s="3">
        <f t="shared" si="13"/>
        <v>0</v>
      </c>
      <c r="H303" s="1">
        <f t="shared" si="15"/>
        <v>997</v>
      </c>
      <c r="K303" s="1">
        <f>'2.Histogram'!G303</f>
        <v>0</v>
      </c>
      <c r="L303" s="1">
        <f>'2.Histogram'!H303</f>
        <v>0</v>
      </c>
      <c r="N303" s="1">
        <f t="shared" si="14"/>
        <v>0</v>
      </c>
    </row>
    <row r="304" spans="1:14" hidden="1" x14ac:dyDescent="0.3">
      <c r="A304" s="7">
        <v>99</v>
      </c>
      <c r="B304" s="3">
        <f t="shared" si="13"/>
        <v>0</v>
      </c>
      <c r="H304" s="1">
        <f t="shared" si="15"/>
        <v>1000</v>
      </c>
      <c r="K304" s="1">
        <f>'2.Histogram'!G304</f>
        <v>0</v>
      </c>
      <c r="L304" s="1">
        <f>'2.Histogram'!H304</f>
        <v>0</v>
      </c>
      <c r="N304" s="1">
        <f t="shared" si="14"/>
        <v>0</v>
      </c>
    </row>
    <row r="305" spans="1:14" hidden="1" x14ac:dyDescent="0.3">
      <c r="A305" s="7">
        <v>99</v>
      </c>
      <c r="B305" s="3">
        <f t="shared" si="13"/>
        <v>0</v>
      </c>
      <c r="H305" s="1">
        <f t="shared" si="15"/>
        <v>1003</v>
      </c>
      <c r="K305" s="1">
        <f>'2.Histogram'!G305</f>
        <v>0</v>
      </c>
      <c r="L305" s="1">
        <f>'2.Histogram'!H305</f>
        <v>0</v>
      </c>
      <c r="N305" s="1">
        <f t="shared" si="14"/>
        <v>0</v>
      </c>
    </row>
    <row r="306" spans="1:14" hidden="1" x14ac:dyDescent="0.3">
      <c r="A306" s="7">
        <v>106</v>
      </c>
      <c r="B306" s="3">
        <f t="shared" si="13"/>
        <v>6</v>
      </c>
      <c r="H306" s="1">
        <f t="shared" si="15"/>
        <v>1006</v>
      </c>
      <c r="K306" s="1">
        <f>'2.Histogram'!G306</f>
        <v>0</v>
      </c>
      <c r="L306" s="1">
        <f>'2.Histogram'!H306</f>
        <v>0</v>
      </c>
      <c r="N306" s="1">
        <f t="shared" si="14"/>
        <v>0</v>
      </c>
    </row>
    <row r="307" spans="1:14" hidden="1" x14ac:dyDescent="0.3">
      <c r="A307" s="7">
        <v>116</v>
      </c>
      <c r="B307" s="3">
        <f t="shared" si="13"/>
        <v>16</v>
      </c>
      <c r="H307" s="1">
        <f t="shared" si="15"/>
        <v>1009</v>
      </c>
      <c r="K307" s="1">
        <f>'2.Histogram'!G307</f>
        <v>0</v>
      </c>
      <c r="L307" s="1">
        <f>'2.Histogram'!H307</f>
        <v>0</v>
      </c>
      <c r="N307" s="1">
        <f t="shared" si="14"/>
        <v>0</v>
      </c>
    </row>
    <row r="308" spans="1:14" hidden="1" x14ac:dyDescent="0.3">
      <c r="A308" s="7">
        <v>90</v>
      </c>
      <c r="B308" s="3">
        <f t="shared" si="13"/>
        <v>0</v>
      </c>
      <c r="H308" s="1">
        <f t="shared" si="15"/>
        <v>1012</v>
      </c>
      <c r="K308" s="1">
        <f>'2.Histogram'!G308</f>
        <v>0</v>
      </c>
      <c r="L308" s="1">
        <f>'2.Histogram'!H308</f>
        <v>0</v>
      </c>
      <c r="N308" s="1">
        <f t="shared" si="14"/>
        <v>0</v>
      </c>
    </row>
    <row r="309" spans="1:14" hidden="1" x14ac:dyDescent="0.3">
      <c r="A309" s="7">
        <v>101</v>
      </c>
      <c r="B309" s="3">
        <f t="shared" si="13"/>
        <v>1</v>
      </c>
      <c r="H309" s="1">
        <f t="shared" si="15"/>
        <v>1015</v>
      </c>
      <c r="K309" s="1">
        <f>'2.Histogram'!G309</f>
        <v>0</v>
      </c>
      <c r="L309" s="1">
        <f>'2.Histogram'!H309</f>
        <v>0</v>
      </c>
      <c r="N309" s="1">
        <f t="shared" si="14"/>
        <v>0</v>
      </c>
    </row>
    <row r="310" spans="1:14" hidden="1" x14ac:dyDescent="0.3">
      <c r="A310" s="7">
        <v>52</v>
      </c>
      <c r="B310" s="3">
        <f t="shared" si="13"/>
        <v>0</v>
      </c>
      <c r="H310" s="1">
        <f t="shared" si="15"/>
        <v>1018</v>
      </c>
      <c r="K310" s="1">
        <f>'2.Histogram'!G310</f>
        <v>0</v>
      </c>
      <c r="L310" s="1">
        <f>'2.Histogram'!H310</f>
        <v>0</v>
      </c>
      <c r="N310" s="1">
        <f t="shared" si="14"/>
        <v>0</v>
      </c>
    </row>
    <row r="311" spans="1:14" hidden="1" x14ac:dyDescent="0.3">
      <c r="A311" s="7">
        <v>87</v>
      </c>
      <c r="B311" s="3">
        <f t="shared" si="13"/>
        <v>0</v>
      </c>
      <c r="H311" s="1">
        <f t="shared" si="15"/>
        <v>1021</v>
      </c>
      <c r="K311" s="1">
        <f>'2.Histogram'!G311</f>
        <v>0</v>
      </c>
      <c r="L311" s="1">
        <f>'2.Histogram'!H311</f>
        <v>0</v>
      </c>
      <c r="N311" s="1">
        <f t="shared" si="14"/>
        <v>0</v>
      </c>
    </row>
    <row r="312" spans="1:14" hidden="1" x14ac:dyDescent="0.3">
      <c r="A312" s="7">
        <v>119</v>
      </c>
      <c r="B312" s="3">
        <f t="shared" si="13"/>
        <v>19</v>
      </c>
      <c r="H312" s="1">
        <f t="shared" si="15"/>
        <v>1024</v>
      </c>
      <c r="K312" s="1">
        <f>'2.Histogram'!G312</f>
        <v>0</v>
      </c>
      <c r="L312" s="1">
        <f>'2.Histogram'!H312</f>
        <v>0</v>
      </c>
      <c r="N312" s="1">
        <f t="shared" si="14"/>
        <v>0</v>
      </c>
    </row>
    <row r="313" spans="1:14" hidden="1" x14ac:dyDescent="0.3">
      <c r="A313" s="7">
        <v>74</v>
      </c>
      <c r="B313" s="3">
        <f t="shared" si="13"/>
        <v>0</v>
      </c>
      <c r="H313" s="1">
        <f t="shared" si="15"/>
        <v>1027</v>
      </c>
      <c r="K313" s="1">
        <f>'2.Histogram'!G313</f>
        <v>0</v>
      </c>
      <c r="L313" s="1">
        <f>'2.Histogram'!H313</f>
        <v>0</v>
      </c>
      <c r="N313" s="1">
        <f t="shared" si="14"/>
        <v>0</v>
      </c>
    </row>
    <row r="314" spans="1:14" hidden="1" x14ac:dyDescent="0.3">
      <c r="A314" s="7">
        <v>77</v>
      </c>
      <c r="B314" s="3">
        <f t="shared" si="13"/>
        <v>0</v>
      </c>
      <c r="H314" s="1">
        <f t="shared" si="15"/>
        <v>1030</v>
      </c>
      <c r="K314" s="1">
        <f>'2.Histogram'!G314</f>
        <v>0</v>
      </c>
      <c r="L314" s="1">
        <f>'2.Histogram'!H314</f>
        <v>0</v>
      </c>
      <c r="N314" s="1">
        <f t="shared" si="14"/>
        <v>0</v>
      </c>
    </row>
    <row r="315" spans="1:14" hidden="1" x14ac:dyDescent="0.3">
      <c r="A315" s="7">
        <v>74</v>
      </c>
      <c r="B315" s="3">
        <f t="shared" si="13"/>
        <v>0</v>
      </c>
      <c r="H315" s="1">
        <f t="shared" si="15"/>
        <v>1033</v>
      </c>
      <c r="K315" s="1">
        <f>'2.Histogram'!G315</f>
        <v>0</v>
      </c>
      <c r="L315" s="1">
        <f>'2.Histogram'!H315</f>
        <v>0</v>
      </c>
      <c r="N315" s="1">
        <f t="shared" si="14"/>
        <v>0</v>
      </c>
    </row>
    <row r="316" spans="1:14" hidden="1" x14ac:dyDescent="0.3">
      <c r="A316" s="7">
        <v>102</v>
      </c>
      <c r="B316" s="3">
        <f t="shared" si="13"/>
        <v>2</v>
      </c>
      <c r="H316" s="1">
        <f t="shared" si="15"/>
        <v>1036</v>
      </c>
      <c r="K316" s="1">
        <f>'2.Histogram'!G316</f>
        <v>0</v>
      </c>
      <c r="L316" s="1">
        <f>'2.Histogram'!H316</f>
        <v>0</v>
      </c>
      <c r="N316" s="1">
        <f t="shared" si="14"/>
        <v>0</v>
      </c>
    </row>
    <row r="317" spans="1:14" hidden="1" x14ac:dyDescent="0.3">
      <c r="A317" s="7">
        <v>131</v>
      </c>
      <c r="B317" s="3">
        <f t="shared" si="13"/>
        <v>31</v>
      </c>
      <c r="H317" s="1">
        <f t="shared" si="15"/>
        <v>1039</v>
      </c>
      <c r="K317" s="1">
        <f>'2.Histogram'!G317</f>
        <v>0</v>
      </c>
      <c r="L317" s="1">
        <f>'2.Histogram'!H317</f>
        <v>0</v>
      </c>
      <c r="N317" s="1">
        <f t="shared" si="14"/>
        <v>0</v>
      </c>
    </row>
    <row r="318" spans="1:14" hidden="1" x14ac:dyDescent="0.3">
      <c r="A318" s="7">
        <v>114</v>
      </c>
      <c r="B318" s="3">
        <f t="shared" si="13"/>
        <v>14</v>
      </c>
      <c r="H318" s="1">
        <f t="shared" si="15"/>
        <v>1042</v>
      </c>
      <c r="K318" s="1">
        <f>'2.Histogram'!G318</f>
        <v>0</v>
      </c>
      <c r="L318" s="1">
        <f>'2.Histogram'!H318</f>
        <v>0</v>
      </c>
      <c r="N318" s="1">
        <f t="shared" si="14"/>
        <v>0</v>
      </c>
    </row>
    <row r="319" spans="1:14" hidden="1" x14ac:dyDescent="0.3">
      <c r="A319" s="7">
        <v>95</v>
      </c>
      <c r="B319" s="3">
        <f t="shared" si="13"/>
        <v>0</v>
      </c>
      <c r="H319" s="1">
        <f t="shared" si="15"/>
        <v>1045</v>
      </c>
      <c r="K319" s="1">
        <f>'2.Histogram'!G319</f>
        <v>0</v>
      </c>
      <c r="L319" s="1">
        <f>'2.Histogram'!H319</f>
        <v>0</v>
      </c>
      <c r="N319" s="1">
        <f t="shared" si="14"/>
        <v>0</v>
      </c>
    </row>
    <row r="320" spans="1:14" hidden="1" x14ac:dyDescent="0.3">
      <c r="A320" s="7">
        <v>171</v>
      </c>
      <c r="B320" s="3">
        <f t="shared" si="13"/>
        <v>71</v>
      </c>
      <c r="H320" s="1">
        <f t="shared" si="15"/>
        <v>1048</v>
      </c>
      <c r="K320" s="1">
        <f>'2.Histogram'!G320</f>
        <v>0</v>
      </c>
      <c r="L320" s="1">
        <f>'2.Histogram'!H320</f>
        <v>0</v>
      </c>
      <c r="N320" s="1">
        <f t="shared" si="14"/>
        <v>0</v>
      </c>
    </row>
    <row r="321" spans="1:14" hidden="1" x14ac:dyDescent="0.3">
      <c r="A321" s="7">
        <v>88</v>
      </c>
      <c r="B321" s="3">
        <f t="shared" si="13"/>
        <v>0</v>
      </c>
      <c r="H321" s="1">
        <f t="shared" si="15"/>
        <v>1051</v>
      </c>
      <c r="K321" s="1">
        <f>'2.Histogram'!G321</f>
        <v>0</v>
      </c>
      <c r="L321" s="1">
        <f>'2.Histogram'!H321</f>
        <v>0</v>
      </c>
      <c r="N321" s="1">
        <f t="shared" si="14"/>
        <v>0</v>
      </c>
    </row>
    <row r="322" spans="1:14" hidden="1" x14ac:dyDescent="0.3">
      <c r="A322" s="7">
        <v>162</v>
      </c>
      <c r="B322" s="3">
        <f t="shared" ref="B322:B385" si="16">MAX(0,A322-$E$6)</f>
        <v>62</v>
      </c>
      <c r="H322" s="1">
        <f t="shared" si="15"/>
        <v>1054</v>
      </c>
      <c r="K322" s="1">
        <f>'2.Histogram'!G322</f>
        <v>0</v>
      </c>
      <c r="L322" s="1">
        <f>'2.Histogram'!H322</f>
        <v>0</v>
      </c>
      <c r="N322" s="1">
        <f t="shared" si="14"/>
        <v>0</v>
      </c>
    </row>
    <row r="323" spans="1:14" hidden="1" x14ac:dyDescent="0.3">
      <c r="A323" s="7">
        <v>56</v>
      </c>
      <c r="B323" s="3">
        <f t="shared" si="16"/>
        <v>0</v>
      </c>
      <c r="H323" s="1">
        <f t="shared" si="15"/>
        <v>1057</v>
      </c>
      <c r="K323" s="1">
        <f>'2.Histogram'!G323</f>
        <v>0</v>
      </c>
      <c r="L323" s="1">
        <f>'2.Histogram'!H323</f>
        <v>0</v>
      </c>
      <c r="N323" s="1">
        <f t="shared" ref="N323:N386" si="17">IF(L323&lt;=$E$6,M323,NA())</f>
        <v>0</v>
      </c>
    </row>
    <row r="324" spans="1:14" hidden="1" x14ac:dyDescent="0.3">
      <c r="A324" s="7">
        <v>46</v>
      </c>
      <c r="B324" s="3">
        <f t="shared" si="16"/>
        <v>0</v>
      </c>
      <c r="H324" s="1">
        <f t="shared" si="15"/>
        <v>1060</v>
      </c>
      <c r="K324" s="1">
        <f>'2.Histogram'!G324</f>
        <v>0</v>
      </c>
      <c r="L324" s="1">
        <f>'2.Histogram'!H324</f>
        <v>0</v>
      </c>
      <c r="N324" s="1">
        <f t="shared" si="17"/>
        <v>0</v>
      </c>
    </row>
    <row r="325" spans="1:14" hidden="1" x14ac:dyDescent="0.3">
      <c r="A325" s="7">
        <v>162</v>
      </c>
      <c r="B325" s="3">
        <f t="shared" si="16"/>
        <v>62</v>
      </c>
      <c r="H325" s="1">
        <f t="shared" ref="H325:H388" si="18">H324+$I$2</f>
        <v>1063</v>
      </c>
      <c r="K325" s="1">
        <f>'2.Histogram'!G325</f>
        <v>0</v>
      </c>
      <c r="L325" s="1">
        <f>'2.Histogram'!H325</f>
        <v>0</v>
      </c>
      <c r="N325" s="1">
        <f t="shared" si="17"/>
        <v>0</v>
      </c>
    </row>
    <row r="326" spans="1:14" hidden="1" x14ac:dyDescent="0.3">
      <c r="A326" s="7">
        <v>47</v>
      </c>
      <c r="B326" s="3">
        <f t="shared" si="16"/>
        <v>0</v>
      </c>
      <c r="H326" s="1">
        <f t="shared" si="18"/>
        <v>1066</v>
      </c>
      <c r="K326" s="1">
        <f>'2.Histogram'!G326</f>
        <v>0</v>
      </c>
      <c r="L326" s="1">
        <f>'2.Histogram'!H326</f>
        <v>0</v>
      </c>
      <c r="N326" s="1">
        <f t="shared" si="17"/>
        <v>0</v>
      </c>
    </row>
    <row r="327" spans="1:14" hidden="1" x14ac:dyDescent="0.3">
      <c r="A327" s="7">
        <v>94</v>
      </c>
      <c r="B327" s="3">
        <f t="shared" si="16"/>
        <v>0</v>
      </c>
      <c r="H327" s="1">
        <f t="shared" si="18"/>
        <v>1069</v>
      </c>
      <c r="K327" s="1">
        <f>'2.Histogram'!G327</f>
        <v>0</v>
      </c>
      <c r="L327" s="1">
        <f>'2.Histogram'!H327</f>
        <v>0</v>
      </c>
      <c r="N327" s="1">
        <f t="shared" si="17"/>
        <v>0</v>
      </c>
    </row>
    <row r="328" spans="1:14" hidden="1" x14ac:dyDescent="0.3">
      <c r="A328" s="7">
        <v>71</v>
      </c>
      <c r="B328" s="3">
        <f t="shared" si="16"/>
        <v>0</v>
      </c>
      <c r="H328" s="1">
        <f t="shared" si="18"/>
        <v>1072</v>
      </c>
      <c r="K328" s="1">
        <f>'2.Histogram'!G328</f>
        <v>0</v>
      </c>
      <c r="L328" s="1">
        <f>'2.Histogram'!H328</f>
        <v>0</v>
      </c>
      <c r="N328" s="1">
        <f t="shared" si="17"/>
        <v>0</v>
      </c>
    </row>
    <row r="329" spans="1:14" hidden="1" x14ac:dyDescent="0.3">
      <c r="A329" s="7">
        <v>137</v>
      </c>
      <c r="B329" s="3">
        <f t="shared" si="16"/>
        <v>37</v>
      </c>
      <c r="H329" s="1">
        <f t="shared" si="18"/>
        <v>1075</v>
      </c>
      <c r="K329" s="1">
        <f>'2.Histogram'!G329</f>
        <v>0</v>
      </c>
      <c r="L329" s="1">
        <f>'2.Histogram'!H329</f>
        <v>0</v>
      </c>
      <c r="N329" s="1">
        <f t="shared" si="17"/>
        <v>0</v>
      </c>
    </row>
    <row r="330" spans="1:14" hidden="1" x14ac:dyDescent="0.3">
      <c r="A330" s="7">
        <v>78</v>
      </c>
      <c r="B330" s="3">
        <f t="shared" si="16"/>
        <v>0</v>
      </c>
      <c r="H330" s="1">
        <f t="shared" si="18"/>
        <v>1078</v>
      </c>
      <c r="K330" s="1">
        <f>'2.Histogram'!G330</f>
        <v>0</v>
      </c>
      <c r="L330" s="1">
        <f>'2.Histogram'!H330</f>
        <v>0</v>
      </c>
      <c r="N330" s="1">
        <f t="shared" si="17"/>
        <v>0</v>
      </c>
    </row>
    <row r="331" spans="1:14" hidden="1" x14ac:dyDescent="0.3">
      <c r="A331" s="7">
        <v>53</v>
      </c>
      <c r="B331" s="3">
        <f t="shared" si="16"/>
        <v>0</v>
      </c>
      <c r="H331" s="1">
        <f t="shared" si="18"/>
        <v>1081</v>
      </c>
      <c r="K331" s="1">
        <f>'2.Histogram'!G331</f>
        <v>0</v>
      </c>
      <c r="L331" s="1">
        <f>'2.Histogram'!H331</f>
        <v>0</v>
      </c>
      <c r="N331" s="1">
        <f t="shared" si="17"/>
        <v>0</v>
      </c>
    </row>
    <row r="332" spans="1:14" hidden="1" x14ac:dyDescent="0.3">
      <c r="A332" s="7">
        <v>139</v>
      </c>
      <c r="B332" s="3">
        <f t="shared" si="16"/>
        <v>39</v>
      </c>
      <c r="H332" s="1">
        <f t="shared" si="18"/>
        <v>1084</v>
      </c>
      <c r="K332" s="1">
        <f>'2.Histogram'!G332</f>
        <v>0</v>
      </c>
      <c r="L332" s="1">
        <f>'2.Histogram'!H332</f>
        <v>0</v>
      </c>
      <c r="N332" s="1">
        <f t="shared" si="17"/>
        <v>0</v>
      </c>
    </row>
    <row r="333" spans="1:14" hidden="1" x14ac:dyDescent="0.3">
      <c r="A333" s="7">
        <v>96</v>
      </c>
      <c r="B333" s="3">
        <f t="shared" si="16"/>
        <v>0</v>
      </c>
      <c r="H333" s="1">
        <f t="shared" si="18"/>
        <v>1087</v>
      </c>
      <c r="K333" s="1">
        <f>'2.Histogram'!G333</f>
        <v>0</v>
      </c>
      <c r="L333" s="1">
        <f>'2.Histogram'!H333</f>
        <v>0</v>
      </c>
      <c r="N333" s="1">
        <f t="shared" si="17"/>
        <v>0</v>
      </c>
    </row>
    <row r="334" spans="1:14" hidden="1" x14ac:dyDescent="0.3">
      <c r="A334" s="7">
        <v>97</v>
      </c>
      <c r="B334" s="3">
        <f t="shared" si="16"/>
        <v>0</v>
      </c>
      <c r="H334" s="1">
        <f t="shared" si="18"/>
        <v>1090</v>
      </c>
      <c r="K334" s="1">
        <f>'2.Histogram'!G334</f>
        <v>0</v>
      </c>
      <c r="L334" s="1">
        <f>'2.Histogram'!H334</f>
        <v>0</v>
      </c>
      <c r="N334" s="1">
        <f t="shared" si="17"/>
        <v>0</v>
      </c>
    </row>
    <row r="335" spans="1:14" hidden="1" x14ac:dyDescent="0.3">
      <c r="A335" s="7">
        <v>125</v>
      </c>
      <c r="B335" s="3">
        <f t="shared" si="16"/>
        <v>25</v>
      </c>
      <c r="H335" s="1">
        <f t="shared" si="18"/>
        <v>1093</v>
      </c>
      <c r="K335" s="1">
        <f>'2.Histogram'!G335</f>
        <v>0</v>
      </c>
      <c r="L335" s="1">
        <f>'2.Histogram'!H335</f>
        <v>0</v>
      </c>
      <c r="N335" s="1">
        <f t="shared" si="17"/>
        <v>0</v>
      </c>
    </row>
    <row r="336" spans="1:14" hidden="1" x14ac:dyDescent="0.3">
      <c r="A336" s="7">
        <v>101</v>
      </c>
      <c r="B336" s="3">
        <f t="shared" si="16"/>
        <v>1</v>
      </c>
      <c r="H336" s="1">
        <f t="shared" si="18"/>
        <v>1096</v>
      </c>
      <c r="K336" s="1">
        <f>'2.Histogram'!G336</f>
        <v>0</v>
      </c>
      <c r="L336" s="1">
        <f>'2.Histogram'!H336</f>
        <v>0</v>
      </c>
      <c r="N336" s="1">
        <f t="shared" si="17"/>
        <v>0</v>
      </c>
    </row>
    <row r="337" spans="1:14" hidden="1" x14ac:dyDescent="0.3">
      <c r="A337" s="7">
        <v>117</v>
      </c>
      <c r="B337" s="3">
        <f t="shared" si="16"/>
        <v>17</v>
      </c>
      <c r="H337" s="1">
        <f t="shared" si="18"/>
        <v>1099</v>
      </c>
      <c r="K337" s="1">
        <f>'2.Histogram'!G337</f>
        <v>0</v>
      </c>
      <c r="L337" s="1">
        <f>'2.Histogram'!H337</f>
        <v>0</v>
      </c>
      <c r="N337" s="1">
        <f t="shared" si="17"/>
        <v>0</v>
      </c>
    </row>
    <row r="338" spans="1:14" hidden="1" x14ac:dyDescent="0.3">
      <c r="A338" s="7">
        <v>100</v>
      </c>
      <c r="B338" s="3">
        <f t="shared" si="16"/>
        <v>0</v>
      </c>
      <c r="H338" s="1">
        <f t="shared" si="18"/>
        <v>1102</v>
      </c>
      <c r="K338" s="1">
        <f>'2.Histogram'!G338</f>
        <v>0</v>
      </c>
      <c r="L338" s="1">
        <f>'2.Histogram'!H338</f>
        <v>0</v>
      </c>
      <c r="N338" s="1">
        <f t="shared" si="17"/>
        <v>0</v>
      </c>
    </row>
    <row r="339" spans="1:14" hidden="1" x14ac:dyDescent="0.3">
      <c r="A339" s="7">
        <v>81</v>
      </c>
      <c r="B339" s="3">
        <f t="shared" si="16"/>
        <v>0</v>
      </c>
      <c r="H339" s="1">
        <f t="shared" si="18"/>
        <v>1105</v>
      </c>
      <c r="K339" s="1">
        <f>'2.Histogram'!G339</f>
        <v>0</v>
      </c>
      <c r="L339" s="1">
        <f>'2.Histogram'!H339</f>
        <v>0</v>
      </c>
      <c r="N339" s="1">
        <f t="shared" si="17"/>
        <v>0</v>
      </c>
    </row>
    <row r="340" spans="1:14" hidden="1" x14ac:dyDescent="0.3">
      <c r="A340" s="7">
        <v>81</v>
      </c>
      <c r="B340" s="3">
        <f t="shared" si="16"/>
        <v>0</v>
      </c>
      <c r="H340" s="1">
        <f t="shared" si="18"/>
        <v>1108</v>
      </c>
      <c r="K340" s="1">
        <f>'2.Histogram'!G340</f>
        <v>0</v>
      </c>
      <c r="L340" s="1">
        <f>'2.Histogram'!H340</f>
        <v>0</v>
      </c>
      <c r="N340" s="1">
        <f t="shared" si="17"/>
        <v>0</v>
      </c>
    </row>
    <row r="341" spans="1:14" hidden="1" x14ac:dyDescent="0.3">
      <c r="A341" s="7">
        <v>98</v>
      </c>
      <c r="B341" s="3">
        <f t="shared" si="16"/>
        <v>0</v>
      </c>
      <c r="H341" s="1">
        <f t="shared" si="18"/>
        <v>1111</v>
      </c>
      <c r="K341" s="1">
        <f>'2.Histogram'!G341</f>
        <v>0</v>
      </c>
      <c r="L341" s="1">
        <f>'2.Histogram'!H341</f>
        <v>0</v>
      </c>
      <c r="N341" s="1">
        <f t="shared" si="17"/>
        <v>0</v>
      </c>
    </row>
    <row r="342" spans="1:14" hidden="1" x14ac:dyDescent="0.3">
      <c r="A342" s="7">
        <v>42</v>
      </c>
      <c r="B342" s="3">
        <f t="shared" si="16"/>
        <v>0</v>
      </c>
      <c r="H342" s="1">
        <f t="shared" si="18"/>
        <v>1114</v>
      </c>
      <c r="K342" s="1">
        <f>'2.Histogram'!G342</f>
        <v>0</v>
      </c>
      <c r="L342" s="1">
        <f>'2.Histogram'!H342</f>
        <v>0</v>
      </c>
      <c r="N342" s="1">
        <f t="shared" si="17"/>
        <v>0</v>
      </c>
    </row>
    <row r="343" spans="1:14" hidden="1" x14ac:dyDescent="0.3">
      <c r="A343" s="7">
        <v>104</v>
      </c>
      <c r="B343" s="3">
        <f t="shared" si="16"/>
        <v>4</v>
      </c>
      <c r="H343" s="1">
        <f t="shared" si="18"/>
        <v>1117</v>
      </c>
      <c r="K343" s="1">
        <f>'2.Histogram'!G343</f>
        <v>0</v>
      </c>
      <c r="L343" s="1">
        <f>'2.Histogram'!H343</f>
        <v>0</v>
      </c>
      <c r="N343" s="1">
        <f t="shared" si="17"/>
        <v>0</v>
      </c>
    </row>
    <row r="344" spans="1:14" hidden="1" x14ac:dyDescent="0.3">
      <c r="A344" s="7">
        <v>118</v>
      </c>
      <c r="B344" s="3">
        <f t="shared" si="16"/>
        <v>18</v>
      </c>
      <c r="H344" s="1">
        <f t="shared" si="18"/>
        <v>1120</v>
      </c>
      <c r="K344" s="1">
        <f>'2.Histogram'!G344</f>
        <v>0</v>
      </c>
      <c r="L344" s="1">
        <f>'2.Histogram'!H344</f>
        <v>0</v>
      </c>
      <c r="N344" s="1">
        <f t="shared" si="17"/>
        <v>0</v>
      </c>
    </row>
    <row r="345" spans="1:14" hidden="1" x14ac:dyDescent="0.3">
      <c r="A345" s="7">
        <v>102</v>
      </c>
      <c r="B345" s="3">
        <f t="shared" si="16"/>
        <v>2</v>
      </c>
      <c r="H345" s="1">
        <f t="shared" si="18"/>
        <v>1123</v>
      </c>
      <c r="K345" s="1">
        <f>'2.Histogram'!G345</f>
        <v>0</v>
      </c>
      <c r="L345" s="1">
        <f>'2.Histogram'!H345</f>
        <v>0</v>
      </c>
      <c r="N345" s="1">
        <f t="shared" si="17"/>
        <v>0</v>
      </c>
    </row>
    <row r="346" spans="1:14" hidden="1" x14ac:dyDescent="0.3">
      <c r="A346" s="7">
        <v>93</v>
      </c>
      <c r="B346" s="3">
        <f t="shared" si="16"/>
        <v>0</v>
      </c>
      <c r="H346" s="1">
        <f t="shared" si="18"/>
        <v>1126</v>
      </c>
      <c r="K346" s="1">
        <f>'2.Histogram'!G346</f>
        <v>0</v>
      </c>
      <c r="L346" s="1">
        <f>'2.Histogram'!H346</f>
        <v>0</v>
      </c>
      <c r="N346" s="1">
        <f t="shared" si="17"/>
        <v>0</v>
      </c>
    </row>
    <row r="347" spans="1:14" hidden="1" x14ac:dyDescent="0.3">
      <c r="A347" s="7">
        <v>78</v>
      </c>
      <c r="B347" s="3">
        <f t="shared" si="16"/>
        <v>0</v>
      </c>
      <c r="H347" s="1">
        <f t="shared" si="18"/>
        <v>1129</v>
      </c>
      <c r="K347" s="1">
        <f>'2.Histogram'!G347</f>
        <v>0</v>
      </c>
      <c r="L347" s="1">
        <f>'2.Histogram'!H347</f>
        <v>0</v>
      </c>
      <c r="N347" s="1">
        <f t="shared" si="17"/>
        <v>0</v>
      </c>
    </row>
    <row r="348" spans="1:14" hidden="1" x14ac:dyDescent="0.3">
      <c r="A348" s="7">
        <v>72</v>
      </c>
      <c r="B348" s="3">
        <f t="shared" si="16"/>
        <v>0</v>
      </c>
      <c r="H348" s="1">
        <f t="shared" si="18"/>
        <v>1132</v>
      </c>
      <c r="K348" s="1">
        <f>'2.Histogram'!G348</f>
        <v>0</v>
      </c>
      <c r="L348" s="1">
        <f>'2.Histogram'!H348</f>
        <v>0</v>
      </c>
      <c r="N348" s="1">
        <f t="shared" si="17"/>
        <v>0</v>
      </c>
    </row>
    <row r="349" spans="1:14" hidden="1" x14ac:dyDescent="0.3">
      <c r="A349" s="7">
        <v>98</v>
      </c>
      <c r="B349" s="3">
        <f t="shared" si="16"/>
        <v>0</v>
      </c>
      <c r="H349" s="1">
        <f t="shared" si="18"/>
        <v>1135</v>
      </c>
      <c r="K349" s="1">
        <f>'2.Histogram'!G349</f>
        <v>0</v>
      </c>
      <c r="L349" s="1">
        <f>'2.Histogram'!H349</f>
        <v>0</v>
      </c>
      <c r="N349" s="1">
        <f t="shared" si="17"/>
        <v>0</v>
      </c>
    </row>
    <row r="350" spans="1:14" hidden="1" x14ac:dyDescent="0.3">
      <c r="A350" s="7">
        <v>120</v>
      </c>
      <c r="B350" s="3">
        <f t="shared" si="16"/>
        <v>20</v>
      </c>
      <c r="H350" s="1">
        <f t="shared" si="18"/>
        <v>1138</v>
      </c>
      <c r="K350" s="1">
        <f>'2.Histogram'!G350</f>
        <v>0</v>
      </c>
      <c r="L350" s="1">
        <f>'2.Histogram'!H350</f>
        <v>0</v>
      </c>
      <c r="N350" s="1">
        <f t="shared" si="17"/>
        <v>0</v>
      </c>
    </row>
    <row r="351" spans="1:14" hidden="1" x14ac:dyDescent="0.3">
      <c r="A351" s="7">
        <v>64</v>
      </c>
      <c r="B351" s="3">
        <f t="shared" si="16"/>
        <v>0</v>
      </c>
      <c r="H351" s="1">
        <f t="shared" si="18"/>
        <v>1141</v>
      </c>
      <c r="K351" s="1">
        <f>'2.Histogram'!G351</f>
        <v>0</v>
      </c>
      <c r="L351" s="1">
        <f>'2.Histogram'!H351</f>
        <v>0</v>
      </c>
      <c r="N351" s="1">
        <f t="shared" si="17"/>
        <v>0</v>
      </c>
    </row>
    <row r="352" spans="1:14" hidden="1" x14ac:dyDescent="0.3">
      <c r="A352" s="7">
        <v>143</v>
      </c>
      <c r="B352" s="3">
        <f t="shared" si="16"/>
        <v>43</v>
      </c>
      <c r="H352" s="1">
        <f t="shared" si="18"/>
        <v>1144</v>
      </c>
      <c r="K352" s="1">
        <f>'2.Histogram'!G352</f>
        <v>0</v>
      </c>
      <c r="L352" s="1">
        <f>'2.Histogram'!H352</f>
        <v>0</v>
      </c>
      <c r="N352" s="1">
        <f t="shared" si="17"/>
        <v>0</v>
      </c>
    </row>
    <row r="353" spans="1:14" hidden="1" x14ac:dyDescent="0.3">
      <c r="A353" s="7">
        <v>123</v>
      </c>
      <c r="B353" s="3">
        <f t="shared" si="16"/>
        <v>23</v>
      </c>
      <c r="H353" s="1">
        <f t="shared" si="18"/>
        <v>1147</v>
      </c>
      <c r="K353" s="1">
        <f>'2.Histogram'!G353</f>
        <v>0</v>
      </c>
      <c r="L353" s="1">
        <f>'2.Histogram'!H353</f>
        <v>0</v>
      </c>
      <c r="N353" s="1">
        <f t="shared" si="17"/>
        <v>0</v>
      </c>
    </row>
    <row r="354" spans="1:14" hidden="1" x14ac:dyDescent="0.3">
      <c r="A354" s="7">
        <v>92</v>
      </c>
      <c r="B354" s="3">
        <f t="shared" si="16"/>
        <v>0</v>
      </c>
      <c r="H354" s="1">
        <f t="shared" si="18"/>
        <v>1150</v>
      </c>
      <c r="K354" s="1">
        <f>'2.Histogram'!G354</f>
        <v>0</v>
      </c>
      <c r="L354" s="1">
        <f>'2.Histogram'!H354</f>
        <v>0</v>
      </c>
      <c r="N354" s="1">
        <f t="shared" si="17"/>
        <v>0</v>
      </c>
    </row>
    <row r="355" spans="1:14" hidden="1" x14ac:dyDescent="0.3">
      <c r="A355" s="7">
        <v>64</v>
      </c>
      <c r="B355" s="3">
        <f t="shared" si="16"/>
        <v>0</v>
      </c>
      <c r="H355" s="1">
        <f t="shared" si="18"/>
        <v>1153</v>
      </c>
      <c r="K355" s="1">
        <f>'2.Histogram'!G355</f>
        <v>0</v>
      </c>
      <c r="L355" s="1">
        <f>'2.Histogram'!H355</f>
        <v>0</v>
      </c>
      <c r="N355" s="1">
        <f t="shared" si="17"/>
        <v>0</v>
      </c>
    </row>
    <row r="356" spans="1:14" hidden="1" x14ac:dyDescent="0.3">
      <c r="A356" s="7">
        <v>135</v>
      </c>
      <c r="B356" s="3">
        <f t="shared" si="16"/>
        <v>35</v>
      </c>
      <c r="H356" s="1">
        <f t="shared" si="18"/>
        <v>1156</v>
      </c>
      <c r="K356" s="1">
        <f>'2.Histogram'!G356</f>
        <v>0</v>
      </c>
      <c r="L356" s="1">
        <f>'2.Histogram'!H356</f>
        <v>0</v>
      </c>
      <c r="N356" s="1">
        <f t="shared" si="17"/>
        <v>0</v>
      </c>
    </row>
    <row r="357" spans="1:14" hidden="1" x14ac:dyDescent="0.3">
      <c r="A357" s="7">
        <v>115</v>
      </c>
      <c r="B357" s="3">
        <f t="shared" si="16"/>
        <v>15</v>
      </c>
      <c r="H357" s="1">
        <f t="shared" si="18"/>
        <v>1159</v>
      </c>
      <c r="K357" s="1">
        <f>'2.Histogram'!G357</f>
        <v>0</v>
      </c>
      <c r="L357" s="1">
        <f>'2.Histogram'!H357</f>
        <v>0</v>
      </c>
      <c r="N357" s="1">
        <f t="shared" si="17"/>
        <v>0</v>
      </c>
    </row>
    <row r="358" spans="1:14" hidden="1" x14ac:dyDescent="0.3">
      <c r="A358" s="7">
        <v>73</v>
      </c>
      <c r="B358" s="3">
        <f t="shared" si="16"/>
        <v>0</v>
      </c>
      <c r="H358" s="1">
        <f t="shared" si="18"/>
        <v>1162</v>
      </c>
      <c r="K358" s="1">
        <f>'2.Histogram'!G358</f>
        <v>0</v>
      </c>
      <c r="L358" s="1">
        <f>'2.Histogram'!H358</f>
        <v>0</v>
      </c>
      <c r="N358" s="1">
        <f t="shared" si="17"/>
        <v>0</v>
      </c>
    </row>
    <row r="359" spans="1:14" hidden="1" x14ac:dyDescent="0.3">
      <c r="A359" s="7">
        <v>144</v>
      </c>
      <c r="B359" s="3">
        <f t="shared" si="16"/>
        <v>44</v>
      </c>
      <c r="H359" s="1">
        <f t="shared" si="18"/>
        <v>1165</v>
      </c>
      <c r="K359" s="1">
        <f>'2.Histogram'!G359</f>
        <v>0</v>
      </c>
      <c r="L359" s="1">
        <f>'2.Histogram'!H359</f>
        <v>0</v>
      </c>
      <c r="N359" s="1">
        <f t="shared" si="17"/>
        <v>0</v>
      </c>
    </row>
    <row r="360" spans="1:14" hidden="1" x14ac:dyDescent="0.3">
      <c r="A360" s="7">
        <v>104</v>
      </c>
      <c r="B360" s="3">
        <f t="shared" si="16"/>
        <v>4</v>
      </c>
      <c r="H360" s="1">
        <f t="shared" si="18"/>
        <v>1168</v>
      </c>
      <c r="K360" s="1">
        <f>'2.Histogram'!G360</f>
        <v>0</v>
      </c>
      <c r="L360" s="1">
        <f>'2.Histogram'!H360</f>
        <v>0</v>
      </c>
      <c r="N360" s="1">
        <f t="shared" si="17"/>
        <v>0</v>
      </c>
    </row>
    <row r="361" spans="1:14" hidden="1" x14ac:dyDescent="0.3">
      <c r="A361" s="7">
        <v>120</v>
      </c>
      <c r="B361" s="3">
        <f t="shared" si="16"/>
        <v>20</v>
      </c>
      <c r="H361" s="1">
        <f t="shared" si="18"/>
        <v>1171</v>
      </c>
      <c r="K361" s="1">
        <f>'2.Histogram'!G361</f>
        <v>0</v>
      </c>
      <c r="L361" s="1">
        <f>'2.Histogram'!H361</f>
        <v>0</v>
      </c>
      <c r="N361" s="1">
        <f t="shared" si="17"/>
        <v>0</v>
      </c>
    </row>
    <row r="362" spans="1:14" hidden="1" x14ac:dyDescent="0.3">
      <c r="A362" s="7">
        <v>112</v>
      </c>
      <c r="B362" s="3">
        <f t="shared" si="16"/>
        <v>12</v>
      </c>
      <c r="H362" s="1">
        <f t="shared" si="18"/>
        <v>1174</v>
      </c>
      <c r="K362" s="1">
        <f>'2.Histogram'!G362</f>
        <v>0</v>
      </c>
      <c r="L362" s="1">
        <f>'2.Histogram'!H362</f>
        <v>0</v>
      </c>
      <c r="N362" s="1">
        <f t="shared" si="17"/>
        <v>0</v>
      </c>
    </row>
    <row r="363" spans="1:14" hidden="1" x14ac:dyDescent="0.3">
      <c r="A363" s="7">
        <v>86</v>
      </c>
      <c r="B363" s="3">
        <f t="shared" si="16"/>
        <v>0</v>
      </c>
      <c r="H363" s="1">
        <f t="shared" si="18"/>
        <v>1177</v>
      </c>
      <c r="K363" s="1">
        <f>'2.Histogram'!G363</f>
        <v>0</v>
      </c>
      <c r="L363" s="1">
        <f>'2.Histogram'!H363</f>
        <v>0</v>
      </c>
      <c r="N363" s="1">
        <f t="shared" si="17"/>
        <v>0</v>
      </c>
    </row>
    <row r="364" spans="1:14" hidden="1" x14ac:dyDescent="0.3">
      <c r="A364" s="7">
        <v>81</v>
      </c>
      <c r="B364" s="3">
        <f t="shared" si="16"/>
        <v>0</v>
      </c>
      <c r="H364" s="1">
        <f t="shared" si="18"/>
        <v>1180</v>
      </c>
      <c r="K364" s="1">
        <f>'2.Histogram'!G364</f>
        <v>0</v>
      </c>
      <c r="L364" s="1">
        <f>'2.Histogram'!H364</f>
        <v>0</v>
      </c>
      <c r="N364" s="1">
        <f t="shared" si="17"/>
        <v>0</v>
      </c>
    </row>
    <row r="365" spans="1:14" hidden="1" x14ac:dyDescent="0.3">
      <c r="A365" s="7">
        <v>43</v>
      </c>
      <c r="B365" s="3">
        <f t="shared" si="16"/>
        <v>0</v>
      </c>
      <c r="H365" s="1">
        <f t="shared" si="18"/>
        <v>1183</v>
      </c>
      <c r="K365" s="1">
        <f>'2.Histogram'!G365</f>
        <v>0</v>
      </c>
      <c r="L365" s="1">
        <f>'2.Histogram'!H365</f>
        <v>0</v>
      </c>
      <c r="N365" s="1">
        <f t="shared" si="17"/>
        <v>0</v>
      </c>
    </row>
    <row r="366" spans="1:14" hidden="1" x14ac:dyDescent="0.3">
      <c r="A366" s="7">
        <v>160</v>
      </c>
      <c r="B366" s="3">
        <f t="shared" si="16"/>
        <v>60</v>
      </c>
      <c r="H366" s="1">
        <f t="shared" si="18"/>
        <v>1186</v>
      </c>
      <c r="K366" s="1">
        <f>'2.Histogram'!G366</f>
        <v>0</v>
      </c>
      <c r="L366" s="1">
        <f>'2.Histogram'!H366</f>
        <v>0</v>
      </c>
      <c r="N366" s="1">
        <f t="shared" si="17"/>
        <v>0</v>
      </c>
    </row>
    <row r="367" spans="1:14" hidden="1" x14ac:dyDescent="0.3">
      <c r="A367" s="7">
        <v>110</v>
      </c>
      <c r="B367" s="3">
        <f t="shared" si="16"/>
        <v>10</v>
      </c>
      <c r="H367" s="1">
        <f t="shared" si="18"/>
        <v>1189</v>
      </c>
      <c r="K367" s="1">
        <f>'2.Histogram'!G367</f>
        <v>0</v>
      </c>
      <c r="L367" s="1">
        <f>'2.Histogram'!H367</f>
        <v>0</v>
      </c>
      <c r="N367" s="1">
        <f t="shared" si="17"/>
        <v>0</v>
      </c>
    </row>
    <row r="368" spans="1:14" hidden="1" x14ac:dyDescent="0.3">
      <c r="A368" s="7">
        <v>138</v>
      </c>
      <c r="B368" s="3">
        <f t="shared" si="16"/>
        <v>38</v>
      </c>
      <c r="H368" s="1">
        <f t="shared" si="18"/>
        <v>1192</v>
      </c>
      <c r="K368" s="1">
        <f>'2.Histogram'!G368</f>
        <v>0</v>
      </c>
      <c r="L368" s="1">
        <f>'2.Histogram'!H368</f>
        <v>0</v>
      </c>
      <c r="N368" s="1">
        <f t="shared" si="17"/>
        <v>0</v>
      </c>
    </row>
    <row r="369" spans="1:14" hidden="1" x14ac:dyDescent="0.3">
      <c r="A369" s="7">
        <v>45</v>
      </c>
      <c r="B369" s="3">
        <f t="shared" si="16"/>
        <v>0</v>
      </c>
      <c r="H369" s="1">
        <f t="shared" si="18"/>
        <v>1195</v>
      </c>
      <c r="K369" s="1">
        <f>'2.Histogram'!G369</f>
        <v>0</v>
      </c>
      <c r="L369" s="1">
        <f>'2.Histogram'!H369</f>
        <v>0</v>
      </c>
      <c r="N369" s="1">
        <f t="shared" si="17"/>
        <v>0</v>
      </c>
    </row>
    <row r="370" spans="1:14" hidden="1" x14ac:dyDescent="0.3">
      <c r="A370" s="7">
        <v>124</v>
      </c>
      <c r="B370" s="3">
        <f t="shared" si="16"/>
        <v>24</v>
      </c>
      <c r="H370" s="1">
        <f t="shared" si="18"/>
        <v>1198</v>
      </c>
      <c r="K370" s="1">
        <f>'2.Histogram'!G370</f>
        <v>0</v>
      </c>
      <c r="L370" s="1">
        <f>'2.Histogram'!H370</f>
        <v>0</v>
      </c>
      <c r="N370" s="1">
        <f t="shared" si="17"/>
        <v>0</v>
      </c>
    </row>
    <row r="371" spans="1:14" hidden="1" x14ac:dyDescent="0.3">
      <c r="A371" s="7">
        <v>113</v>
      </c>
      <c r="B371" s="3">
        <f t="shared" si="16"/>
        <v>13</v>
      </c>
      <c r="H371" s="1">
        <f t="shared" si="18"/>
        <v>1201</v>
      </c>
      <c r="K371" s="1">
        <f>'2.Histogram'!G371</f>
        <v>0</v>
      </c>
      <c r="L371" s="1">
        <f>'2.Histogram'!H371</f>
        <v>0</v>
      </c>
      <c r="N371" s="1">
        <f t="shared" si="17"/>
        <v>0</v>
      </c>
    </row>
    <row r="372" spans="1:14" hidden="1" x14ac:dyDescent="0.3">
      <c r="A372" s="7">
        <v>51</v>
      </c>
      <c r="B372" s="3">
        <f t="shared" si="16"/>
        <v>0</v>
      </c>
      <c r="H372" s="1">
        <f t="shared" si="18"/>
        <v>1204</v>
      </c>
      <c r="K372" s="1">
        <f>'2.Histogram'!G372</f>
        <v>0</v>
      </c>
      <c r="L372" s="1">
        <f>'2.Histogram'!H372</f>
        <v>0</v>
      </c>
      <c r="N372" s="1">
        <f t="shared" si="17"/>
        <v>0</v>
      </c>
    </row>
    <row r="373" spans="1:14" hidden="1" x14ac:dyDescent="0.3">
      <c r="A373" s="7">
        <v>86</v>
      </c>
      <c r="B373" s="3">
        <f t="shared" si="16"/>
        <v>0</v>
      </c>
      <c r="H373" s="1">
        <f t="shared" si="18"/>
        <v>1207</v>
      </c>
      <c r="K373" s="1">
        <f>'2.Histogram'!G373</f>
        <v>0</v>
      </c>
      <c r="L373" s="1">
        <f>'2.Histogram'!H373</f>
        <v>0</v>
      </c>
      <c r="N373" s="1">
        <f t="shared" si="17"/>
        <v>0</v>
      </c>
    </row>
    <row r="374" spans="1:14" hidden="1" x14ac:dyDescent="0.3">
      <c r="A374" s="7">
        <v>86</v>
      </c>
      <c r="B374" s="3">
        <f t="shared" si="16"/>
        <v>0</v>
      </c>
      <c r="H374" s="1">
        <f t="shared" si="18"/>
        <v>1210</v>
      </c>
      <c r="K374" s="1">
        <f>'2.Histogram'!G374</f>
        <v>0</v>
      </c>
      <c r="L374" s="1">
        <f>'2.Histogram'!H374</f>
        <v>0</v>
      </c>
      <c r="N374" s="1">
        <f t="shared" si="17"/>
        <v>0</v>
      </c>
    </row>
    <row r="375" spans="1:14" hidden="1" x14ac:dyDescent="0.3">
      <c r="A375" s="7">
        <v>116</v>
      </c>
      <c r="B375" s="3">
        <f t="shared" si="16"/>
        <v>16</v>
      </c>
      <c r="H375" s="1">
        <f t="shared" si="18"/>
        <v>1213</v>
      </c>
      <c r="K375" s="1">
        <f>'2.Histogram'!G375</f>
        <v>0</v>
      </c>
      <c r="L375" s="1">
        <f>'2.Histogram'!H375</f>
        <v>0</v>
      </c>
      <c r="N375" s="1">
        <f t="shared" si="17"/>
        <v>0</v>
      </c>
    </row>
    <row r="376" spans="1:14" hidden="1" x14ac:dyDescent="0.3">
      <c r="A376" s="7">
        <v>93</v>
      </c>
      <c r="B376" s="3">
        <f t="shared" si="16"/>
        <v>0</v>
      </c>
      <c r="H376" s="1">
        <f t="shared" si="18"/>
        <v>1216</v>
      </c>
      <c r="K376" s="1">
        <f>'2.Histogram'!G376</f>
        <v>0</v>
      </c>
      <c r="L376" s="1">
        <f>'2.Histogram'!H376</f>
        <v>0</v>
      </c>
      <c r="N376" s="1">
        <f t="shared" si="17"/>
        <v>0</v>
      </c>
    </row>
    <row r="377" spans="1:14" hidden="1" x14ac:dyDescent="0.3">
      <c r="A377" s="7">
        <v>129</v>
      </c>
      <c r="B377" s="3">
        <f t="shared" si="16"/>
        <v>29</v>
      </c>
      <c r="H377" s="1">
        <f t="shared" si="18"/>
        <v>1219</v>
      </c>
      <c r="K377" s="1">
        <f>'2.Histogram'!G377</f>
        <v>0</v>
      </c>
      <c r="L377" s="1">
        <f>'2.Histogram'!H377</f>
        <v>0</v>
      </c>
      <c r="N377" s="1">
        <f t="shared" si="17"/>
        <v>0</v>
      </c>
    </row>
    <row r="378" spans="1:14" hidden="1" x14ac:dyDescent="0.3">
      <c r="A378" s="7">
        <v>122</v>
      </c>
      <c r="B378" s="3">
        <f t="shared" si="16"/>
        <v>22</v>
      </c>
      <c r="H378" s="1">
        <f t="shared" si="18"/>
        <v>1222</v>
      </c>
      <c r="K378" s="1">
        <f>'2.Histogram'!G378</f>
        <v>0</v>
      </c>
      <c r="L378" s="1">
        <f>'2.Histogram'!H378</f>
        <v>0</v>
      </c>
      <c r="N378" s="1">
        <f t="shared" si="17"/>
        <v>0</v>
      </c>
    </row>
    <row r="379" spans="1:14" hidden="1" x14ac:dyDescent="0.3">
      <c r="A379" s="7">
        <v>94</v>
      </c>
      <c r="B379" s="3">
        <f t="shared" si="16"/>
        <v>0</v>
      </c>
      <c r="H379" s="1">
        <f t="shared" si="18"/>
        <v>1225</v>
      </c>
      <c r="K379" s="1">
        <f>'2.Histogram'!G379</f>
        <v>0</v>
      </c>
      <c r="L379" s="1">
        <f>'2.Histogram'!H379</f>
        <v>0</v>
      </c>
      <c r="N379" s="1">
        <f t="shared" si="17"/>
        <v>0</v>
      </c>
    </row>
    <row r="380" spans="1:14" hidden="1" x14ac:dyDescent="0.3">
      <c r="A380" s="7">
        <v>107</v>
      </c>
      <c r="B380" s="3">
        <f t="shared" si="16"/>
        <v>7</v>
      </c>
      <c r="H380" s="1">
        <f t="shared" si="18"/>
        <v>1228</v>
      </c>
      <c r="K380" s="1">
        <f>'2.Histogram'!G380</f>
        <v>0</v>
      </c>
      <c r="L380" s="1">
        <f>'2.Histogram'!H380</f>
        <v>0</v>
      </c>
      <c r="N380" s="1">
        <f t="shared" si="17"/>
        <v>0</v>
      </c>
    </row>
    <row r="381" spans="1:14" hidden="1" x14ac:dyDescent="0.3">
      <c r="A381" s="7">
        <v>115</v>
      </c>
      <c r="B381" s="3">
        <f t="shared" si="16"/>
        <v>15</v>
      </c>
      <c r="H381" s="1">
        <f t="shared" si="18"/>
        <v>1231</v>
      </c>
      <c r="K381" s="1">
        <f>'2.Histogram'!G381</f>
        <v>0</v>
      </c>
      <c r="L381" s="1">
        <f>'2.Histogram'!H381</f>
        <v>0</v>
      </c>
      <c r="N381" s="1">
        <f t="shared" si="17"/>
        <v>0</v>
      </c>
    </row>
    <row r="382" spans="1:14" hidden="1" x14ac:dyDescent="0.3">
      <c r="A382" s="7">
        <v>48</v>
      </c>
      <c r="B382" s="3">
        <f t="shared" si="16"/>
        <v>0</v>
      </c>
      <c r="H382" s="1">
        <f t="shared" si="18"/>
        <v>1234</v>
      </c>
      <c r="K382" s="1">
        <f>'2.Histogram'!G382</f>
        <v>0</v>
      </c>
      <c r="L382" s="1">
        <f>'2.Histogram'!H382</f>
        <v>0</v>
      </c>
      <c r="N382" s="1">
        <f t="shared" si="17"/>
        <v>0</v>
      </c>
    </row>
    <row r="383" spans="1:14" hidden="1" x14ac:dyDescent="0.3">
      <c r="A383" s="7">
        <v>85</v>
      </c>
      <c r="B383" s="3">
        <f t="shared" si="16"/>
        <v>0</v>
      </c>
      <c r="H383" s="1">
        <f t="shared" si="18"/>
        <v>1237</v>
      </c>
      <c r="K383" s="1">
        <f>'2.Histogram'!G383</f>
        <v>0</v>
      </c>
      <c r="L383" s="1">
        <f>'2.Histogram'!H383</f>
        <v>0</v>
      </c>
      <c r="N383" s="1">
        <f t="shared" si="17"/>
        <v>0</v>
      </c>
    </row>
    <row r="384" spans="1:14" hidden="1" x14ac:dyDescent="0.3">
      <c r="A384" s="7">
        <v>116</v>
      </c>
      <c r="B384" s="3">
        <f t="shared" si="16"/>
        <v>16</v>
      </c>
      <c r="H384" s="1">
        <f t="shared" si="18"/>
        <v>1240</v>
      </c>
      <c r="K384" s="1">
        <f>'2.Histogram'!G384</f>
        <v>0</v>
      </c>
      <c r="L384" s="1">
        <f>'2.Histogram'!H384</f>
        <v>0</v>
      </c>
      <c r="N384" s="1">
        <f t="shared" si="17"/>
        <v>0</v>
      </c>
    </row>
    <row r="385" spans="1:14" hidden="1" x14ac:dyDescent="0.3">
      <c r="A385" s="7">
        <v>92</v>
      </c>
      <c r="B385" s="3">
        <f t="shared" si="16"/>
        <v>0</v>
      </c>
      <c r="H385" s="1">
        <f t="shared" si="18"/>
        <v>1243</v>
      </c>
      <c r="K385" s="1">
        <f>'2.Histogram'!G385</f>
        <v>0</v>
      </c>
      <c r="L385" s="1">
        <f>'2.Histogram'!H385</f>
        <v>0</v>
      </c>
      <c r="N385" s="1">
        <f t="shared" si="17"/>
        <v>0</v>
      </c>
    </row>
    <row r="386" spans="1:14" hidden="1" x14ac:dyDescent="0.3">
      <c r="A386" s="7">
        <v>92</v>
      </c>
      <c r="B386" s="3">
        <f t="shared" ref="B386:B449" si="19">MAX(0,A386-$E$6)</f>
        <v>0</v>
      </c>
      <c r="H386" s="1">
        <f t="shared" si="18"/>
        <v>1246</v>
      </c>
      <c r="K386" s="1">
        <f>'2.Histogram'!G386</f>
        <v>0</v>
      </c>
      <c r="L386" s="1">
        <f>'2.Histogram'!H386</f>
        <v>0</v>
      </c>
      <c r="N386" s="1">
        <f t="shared" si="17"/>
        <v>0</v>
      </c>
    </row>
    <row r="387" spans="1:14" hidden="1" x14ac:dyDescent="0.3">
      <c r="A387" s="7">
        <v>88</v>
      </c>
      <c r="B387" s="3">
        <f t="shared" si="19"/>
        <v>0</v>
      </c>
      <c r="H387" s="1">
        <f t="shared" si="18"/>
        <v>1249</v>
      </c>
      <c r="K387" s="1">
        <f>'2.Histogram'!G387</f>
        <v>0</v>
      </c>
      <c r="L387" s="1">
        <f>'2.Histogram'!H387</f>
        <v>0</v>
      </c>
      <c r="N387" s="1">
        <f t="shared" ref="N387:N450" si="20">IF(L387&lt;=$E$6,M387,NA())</f>
        <v>0</v>
      </c>
    </row>
    <row r="388" spans="1:14" hidden="1" x14ac:dyDescent="0.3">
      <c r="A388" s="7">
        <v>119</v>
      </c>
      <c r="B388" s="3">
        <f t="shared" si="19"/>
        <v>19</v>
      </c>
      <c r="H388" s="1">
        <f t="shared" si="18"/>
        <v>1252</v>
      </c>
      <c r="K388" s="1">
        <f>'2.Histogram'!G388</f>
        <v>0</v>
      </c>
      <c r="L388" s="1">
        <f>'2.Histogram'!H388</f>
        <v>0</v>
      </c>
      <c r="N388" s="1">
        <f t="shared" si="20"/>
        <v>0</v>
      </c>
    </row>
    <row r="389" spans="1:14" hidden="1" x14ac:dyDescent="0.3">
      <c r="A389" s="7">
        <v>68</v>
      </c>
      <c r="B389" s="3">
        <f t="shared" si="19"/>
        <v>0</v>
      </c>
      <c r="H389" s="1">
        <f t="shared" ref="H389:H452" si="21">H388+$I$2</f>
        <v>1255</v>
      </c>
      <c r="K389" s="1">
        <f>'2.Histogram'!G389</f>
        <v>0</v>
      </c>
      <c r="L389" s="1">
        <f>'2.Histogram'!H389</f>
        <v>0</v>
      </c>
      <c r="N389" s="1">
        <f t="shared" si="20"/>
        <v>0</v>
      </c>
    </row>
    <row r="390" spans="1:14" hidden="1" x14ac:dyDescent="0.3">
      <c r="A390" s="7">
        <v>83</v>
      </c>
      <c r="B390" s="3">
        <f t="shared" si="19"/>
        <v>0</v>
      </c>
      <c r="H390" s="1">
        <f t="shared" si="21"/>
        <v>1258</v>
      </c>
      <c r="K390" s="1">
        <f>'2.Histogram'!G390</f>
        <v>0</v>
      </c>
      <c r="L390" s="1">
        <f>'2.Histogram'!H390</f>
        <v>0</v>
      </c>
      <c r="N390" s="1">
        <f t="shared" si="20"/>
        <v>0</v>
      </c>
    </row>
    <row r="391" spans="1:14" hidden="1" x14ac:dyDescent="0.3">
      <c r="A391" s="7">
        <v>87</v>
      </c>
      <c r="B391" s="3">
        <f t="shared" si="19"/>
        <v>0</v>
      </c>
      <c r="H391" s="1">
        <f t="shared" si="21"/>
        <v>1261</v>
      </c>
      <c r="K391" s="1">
        <f>'2.Histogram'!G391</f>
        <v>0</v>
      </c>
      <c r="L391" s="1">
        <f>'2.Histogram'!H391</f>
        <v>0</v>
      </c>
      <c r="N391" s="1">
        <f t="shared" si="20"/>
        <v>0</v>
      </c>
    </row>
    <row r="392" spans="1:14" hidden="1" x14ac:dyDescent="0.3">
      <c r="A392" s="7">
        <v>101</v>
      </c>
      <c r="B392" s="3">
        <f t="shared" si="19"/>
        <v>1</v>
      </c>
      <c r="H392" s="1">
        <f t="shared" si="21"/>
        <v>1264</v>
      </c>
      <c r="K392" s="1">
        <f>'2.Histogram'!G392</f>
        <v>0</v>
      </c>
      <c r="L392" s="1">
        <f>'2.Histogram'!H392</f>
        <v>0</v>
      </c>
      <c r="N392" s="1">
        <f t="shared" si="20"/>
        <v>0</v>
      </c>
    </row>
    <row r="393" spans="1:14" hidden="1" x14ac:dyDescent="0.3">
      <c r="A393" s="7">
        <v>79</v>
      </c>
      <c r="B393" s="3">
        <f t="shared" si="19"/>
        <v>0</v>
      </c>
      <c r="H393" s="1">
        <f t="shared" si="21"/>
        <v>1267</v>
      </c>
      <c r="K393" s="1">
        <f>'2.Histogram'!G393</f>
        <v>0</v>
      </c>
      <c r="L393" s="1">
        <f>'2.Histogram'!H393</f>
        <v>0</v>
      </c>
      <c r="N393" s="1">
        <f t="shared" si="20"/>
        <v>0</v>
      </c>
    </row>
    <row r="394" spans="1:14" hidden="1" x14ac:dyDescent="0.3">
      <c r="A394" s="7">
        <v>107</v>
      </c>
      <c r="B394" s="3">
        <f t="shared" si="19"/>
        <v>7</v>
      </c>
      <c r="H394" s="1">
        <f t="shared" si="21"/>
        <v>1270</v>
      </c>
      <c r="K394" s="1">
        <f>'2.Histogram'!G394</f>
        <v>0</v>
      </c>
      <c r="L394" s="1">
        <f>'2.Histogram'!H394</f>
        <v>0</v>
      </c>
      <c r="N394" s="1">
        <f t="shared" si="20"/>
        <v>0</v>
      </c>
    </row>
    <row r="395" spans="1:14" hidden="1" x14ac:dyDescent="0.3">
      <c r="A395" s="7">
        <v>108</v>
      </c>
      <c r="B395" s="3">
        <f t="shared" si="19"/>
        <v>8</v>
      </c>
      <c r="H395" s="1">
        <f t="shared" si="21"/>
        <v>1273</v>
      </c>
      <c r="K395" s="1">
        <f>'2.Histogram'!G395</f>
        <v>0</v>
      </c>
      <c r="L395" s="1">
        <f>'2.Histogram'!H395</f>
        <v>0</v>
      </c>
      <c r="N395" s="1">
        <f t="shared" si="20"/>
        <v>0</v>
      </c>
    </row>
    <row r="396" spans="1:14" hidden="1" x14ac:dyDescent="0.3">
      <c r="A396" s="7">
        <v>83</v>
      </c>
      <c r="B396" s="3">
        <f t="shared" si="19"/>
        <v>0</v>
      </c>
      <c r="H396" s="1">
        <f t="shared" si="21"/>
        <v>1276</v>
      </c>
      <c r="K396" s="1">
        <f>'2.Histogram'!G396</f>
        <v>0</v>
      </c>
      <c r="L396" s="1">
        <f>'2.Histogram'!H396</f>
        <v>0</v>
      </c>
      <c r="N396" s="1">
        <f t="shared" si="20"/>
        <v>0</v>
      </c>
    </row>
    <row r="397" spans="1:14" hidden="1" x14ac:dyDescent="0.3">
      <c r="A397" s="7">
        <v>124</v>
      </c>
      <c r="B397" s="3">
        <f t="shared" si="19"/>
        <v>24</v>
      </c>
      <c r="H397" s="1">
        <f t="shared" si="21"/>
        <v>1279</v>
      </c>
      <c r="K397" s="1">
        <f>'2.Histogram'!G397</f>
        <v>0</v>
      </c>
      <c r="L397" s="1">
        <f>'2.Histogram'!H397</f>
        <v>0</v>
      </c>
      <c r="N397" s="1">
        <f t="shared" si="20"/>
        <v>0</v>
      </c>
    </row>
    <row r="398" spans="1:14" hidden="1" x14ac:dyDescent="0.3">
      <c r="A398" s="7">
        <v>131</v>
      </c>
      <c r="B398" s="3">
        <f t="shared" si="19"/>
        <v>31</v>
      </c>
      <c r="H398" s="1">
        <f t="shared" si="21"/>
        <v>1282</v>
      </c>
      <c r="K398" s="1">
        <f>'2.Histogram'!G398</f>
        <v>0</v>
      </c>
      <c r="L398" s="1">
        <f>'2.Histogram'!H398</f>
        <v>0</v>
      </c>
      <c r="N398" s="1">
        <f t="shared" si="20"/>
        <v>0</v>
      </c>
    </row>
    <row r="399" spans="1:14" hidden="1" x14ac:dyDescent="0.3">
      <c r="A399" s="7">
        <v>80</v>
      </c>
      <c r="B399" s="3">
        <f t="shared" si="19"/>
        <v>0</v>
      </c>
      <c r="H399" s="1">
        <f t="shared" si="21"/>
        <v>1285</v>
      </c>
      <c r="K399" s="1">
        <f>'2.Histogram'!G399</f>
        <v>0</v>
      </c>
      <c r="L399" s="1">
        <f>'2.Histogram'!H399</f>
        <v>0</v>
      </c>
      <c r="N399" s="1">
        <f t="shared" si="20"/>
        <v>0</v>
      </c>
    </row>
    <row r="400" spans="1:14" hidden="1" x14ac:dyDescent="0.3">
      <c r="A400" s="7">
        <v>124</v>
      </c>
      <c r="B400" s="3">
        <f t="shared" si="19"/>
        <v>24</v>
      </c>
      <c r="H400" s="1">
        <f t="shared" si="21"/>
        <v>1288</v>
      </c>
      <c r="K400" s="1">
        <f>'2.Histogram'!G400</f>
        <v>0</v>
      </c>
      <c r="L400" s="1">
        <f>'2.Histogram'!H400</f>
        <v>0</v>
      </c>
      <c r="N400" s="1">
        <f t="shared" si="20"/>
        <v>0</v>
      </c>
    </row>
    <row r="401" spans="1:14" hidden="1" x14ac:dyDescent="0.3">
      <c r="A401" s="7">
        <v>124</v>
      </c>
      <c r="B401" s="3">
        <f t="shared" si="19"/>
        <v>24</v>
      </c>
      <c r="H401" s="1">
        <f t="shared" si="21"/>
        <v>1291</v>
      </c>
      <c r="K401" s="1">
        <f>'2.Histogram'!G401</f>
        <v>0</v>
      </c>
      <c r="L401" s="1">
        <f>'2.Histogram'!H401</f>
        <v>0</v>
      </c>
      <c r="N401" s="1">
        <f t="shared" si="20"/>
        <v>0</v>
      </c>
    </row>
    <row r="402" spans="1:14" hidden="1" x14ac:dyDescent="0.3">
      <c r="A402" s="7">
        <v>101</v>
      </c>
      <c r="B402" s="3">
        <f t="shared" si="19"/>
        <v>1</v>
      </c>
      <c r="H402" s="1">
        <f t="shared" si="21"/>
        <v>1294</v>
      </c>
      <c r="K402" s="1">
        <f>'2.Histogram'!G402</f>
        <v>0</v>
      </c>
      <c r="L402" s="1">
        <f>'2.Histogram'!H402</f>
        <v>0</v>
      </c>
      <c r="N402" s="1">
        <f t="shared" si="20"/>
        <v>0</v>
      </c>
    </row>
    <row r="403" spans="1:14" hidden="1" x14ac:dyDescent="0.3">
      <c r="A403" s="7">
        <v>102</v>
      </c>
      <c r="B403" s="3">
        <f t="shared" si="19"/>
        <v>2</v>
      </c>
      <c r="H403" s="1">
        <f t="shared" si="21"/>
        <v>1297</v>
      </c>
      <c r="K403" s="1">
        <f>'2.Histogram'!G403</f>
        <v>0</v>
      </c>
      <c r="L403" s="1">
        <f>'2.Histogram'!H403</f>
        <v>0</v>
      </c>
      <c r="N403" s="1">
        <f t="shared" si="20"/>
        <v>0</v>
      </c>
    </row>
    <row r="404" spans="1:14" hidden="1" x14ac:dyDescent="0.3">
      <c r="A404" s="7">
        <v>126</v>
      </c>
      <c r="B404" s="3">
        <f t="shared" si="19"/>
        <v>26</v>
      </c>
      <c r="H404" s="1">
        <f t="shared" si="21"/>
        <v>1300</v>
      </c>
      <c r="K404" s="1">
        <f>'2.Histogram'!G404</f>
        <v>0</v>
      </c>
      <c r="L404" s="1">
        <f>'2.Histogram'!H404</f>
        <v>0</v>
      </c>
      <c r="N404" s="1">
        <f t="shared" si="20"/>
        <v>0</v>
      </c>
    </row>
    <row r="405" spans="1:14" hidden="1" x14ac:dyDescent="0.3">
      <c r="A405" s="7">
        <v>64</v>
      </c>
      <c r="B405" s="3">
        <f t="shared" si="19"/>
        <v>0</v>
      </c>
      <c r="H405" s="1">
        <f t="shared" si="21"/>
        <v>1303</v>
      </c>
      <c r="K405" s="1">
        <f>'2.Histogram'!G405</f>
        <v>0</v>
      </c>
      <c r="L405" s="1">
        <f>'2.Histogram'!H405</f>
        <v>0</v>
      </c>
      <c r="N405" s="1">
        <f t="shared" si="20"/>
        <v>0</v>
      </c>
    </row>
    <row r="406" spans="1:14" hidden="1" x14ac:dyDescent="0.3">
      <c r="A406" s="7">
        <v>130</v>
      </c>
      <c r="B406" s="3">
        <f t="shared" si="19"/>
        <v>30</v>
      </c>
      <c r="H406" s="1">
        <f t="shared" si="21"/>
        <v>1306</v>
      </c>
      <c r="K406" s="1">
        <f>'2.Histogram'!G406</f>
        <v>0</v>
      </c>
      <c r="L406" s="1">
        <f>'2.Histogram'!H406</f>
        <v>0</v>
      </c>
      <c r="N406" s="1">
        <f t="shared" si="20"/>
        <v>0</v>
      </c>
    </row>
    <row r="407" spans="1:14" hidden="1" x14ac:dyDescent="0.3">
      <c r="A407" s="7">
        <v>88</v>
      </c>
      <c r="B407" s="3">
        <f t="shared" si="19"/>
        <v>0</v>
      </c>
      <c r="H407" s="1">
        <f t="shared" si="21"/>
        <v>1309</v>
      </c>
      <c r="K407" s="1">
        <f>'2.Histogram'!G407</f>
        <v>0</v>
      </c>
      <c r="L407" s="1">
        <f>'2.Histogram'!H407</f>
        <v>0</v>
      </c>
      <c r="N407" s="1">
        <f t="shared" si="20"/>
        <v>0</v>
      </c>
    </row>
    <row r="408" spans="1:14" hidden="1" x14ac:dyDescent="0.3">
      <c r="A408" s="7">
        <v>119</v>
      </c>
      <c r="B408" s="3">
        <f t="shared" si="19"/>
        <v>19</v>
      </c>
      <c r="H408" s="1">
        <f t="shared" si="21"/>
        <v>1312</v>
      </c>
      <c r="K408" s="1">
        <f>'2.Histogram'!G408</f>
        <v>0</v>
      </c>
      <c r="L408" s="1">
        <f>'2.Histogram'!H408</f>
        <v>0</v>
      </c>
      <c r="N408" s="1">
        <f t="shared" si="20"/>
        <v>0</v>
      </c>
    </row>
    <row r="409" spans="1:14" hidden="1" x14ac:dyDescent="0.3">
      <c r="A409" s="7">
        <v>113</v>
      </c>
      <c r="B409" s="3">
        <f t="shared" si="19"/>
        <v>13</v>
      </c>
      <c r="H409" s="1">
        <f t="shared" si="21"/>
        <v>1315</v>
      </c>
      <c r="K409" s="1">
        <f>'2.Histogram'!G409</f>
        <v>0</v>
      </c>
      <c r="L409" s="1">
        <f>'2.Histogram'!H409</f>
        <v>0</v>
      </c>
      <c r="N409" s="1">
        <f t="shared" si="20"/>
        <v>0</v>
      </c>
    </row>
    <row r="410" spans="1:14" hidden="1" x14ac:dyDescent="0.3">
      <c r="A410" s="7">
        <v>65</v>
      </c>
      <c r="B410" s="3">
        <f t="shared" si="19"/>
        <v>0</v>
      </c>
      <c r="H410" s="1">
        <f t="shared" si="21"/>
        <v>1318</v>
      </c>
      <c r="K410" s="1">
        <f>'2.Histogram'!G410</f>
        <v>0</v>
      </c>
      <c r="L410" s="1">
        <f>'2.Histogram'!H410</f>
        <v>0</v>
      </c>
      <c r="N410" s="1">
        <f t="shared" si="20"/>
        <v>0</v>
      </c>
    </row>
    <row r="411" spans="1:14" hidden="1" x14ac:dyDescent="0.3">
      <c r="A411" s="7">
        <v>123</v>
      </c>
      <c r="B411" s="3">
        <f t="shared" si="19"/>
        <v>23</v>
      </c>
      <c r="H411" s="1">
        <f t="shared" si="21"/>
        <v>1321</v>
      </c>
      <c r="K411" s="1">
        <f>'2.Histogram'!G411</f>
        <v>0</v>
      </c>
      <c r="L411" s="1">
        <f>'2.Histogram'!H411</f>
        <v>0</v>
      </c>
      <c r="N411" s="1">
        <f t="shared" si="20"/>
        <v>0</v>
      </c>
    </row>
    <row r="412" spans="1:14" hidden="1" x14ac:dyDescent="0.3">
      <c r="A412" s="7">
        <v>108</v>
      </c>
      <c r="B412" s="3">
        <f t="shared" si="19"/>
        <v>8</v>
      </c>
      <c r="H412" s="1">
        <f t="shared" si="21"/>
        <v>1324</v>
      </c>
      <c r="K412" s="1">
        <f>'2.Histogram'!G412</f>
        <v>0</v>
      </c>
      <c r="L412" s="1">
        <f>'2.Histogram'!H412</f>
        <v>0</v>
      </c>
      <c r="N412" s="1">
        <f t="shared" si="20"/>
        <v>0</v>
      </c>
    </row>
    <row r="413" spans="1:14" hidden="1" x14ac:dyDescent="0.3">
      <c r="A413" s="7">
        <v>61</v>
      </c>
      <c r="B413" s="3">
        <f t="shared" si="19"/>
        <v>0</v>
      </c>
      <c r="H413" s="1">
        <f t="shared" si="21"/>
        <v>1327</v>
      </c>
      <c r="K413" s="1">
        <f>'2.Histogram'!G413</f>
        <v>0</v>
      </c>
      <c r="L413" s="1">
        <f>'2.Histogram'!H413</f>
        <v>0</v>
      </c>
      <c r="N413" s="1">
        <f t="shared" si="20"/>
        <v>0</v>
      </c>
    </row>
    <row r="414" spans="1:14" hidden="1" x14ac:dyDescent="0.3">
      <c r="A414" s="7">
        <v>96</v>
      </c>
      <c r="B414" s="3">
        <f t="shared" si="19"/>
        <v>0</v>
      </c>
      <c r="H414" s="1">
        <f t="shared" si="21"/>
        <v>1330</v>
      </c>
      <c r="K414" s="1">
        <f>'2.Histogram'!G414</f>
        <v>0</v>
      </c>
      <c r="L414" s="1">
        <f>'2.Histogram'!H414</f>
        <v>0</v>
      </c>
      <c r="N414" s="1">
        <f t="shared" si="20"/>
        <v>0</v>
      </c>
    </row>
    <row r="415" spans="1:14" hidden="1" x14ac:dyDescent="0.3">
      <c r="A415" s="7">
        <v>108</v>
      </c>
      <c r="B415" s="3">
        <f t="shared" si="19"/>
        <v>8</v>
      </c>
      <c r="H415" s="1">
        <f t="shared" si="21"/>
        <v>1333</v>
      </c>
      <c r="K415" s="1">
        <f>'2.Histogram'!G415</f>
        <v>0</v>
      </c>
      <c r="L415" s="1">
        <f>'2.Histogram'!H415</f>
        <v>0</v>
      </c>
      <c r="N415" s="1">
        <f t="shared" si="20"/>
        <v>0</v>
      </c>
    </row>
    <row r="416" spans="1:14" hidden="1" x14ac:dyDescent="0.3">
      <c r="A416" s="7">
        <v>91</v>
      </c>
      <c r="B416" s="3">
        <f t="shared" si="19"/>
        <v>0</v>
      </c>
      <c r="H416" s="1">
        <f t="shared" si="21"/>
        <v>1336</v>
      </c>
      <c r="K416" s="1">
        <f>'2.Histogram'!G416</f>
        <v>0</v>
      </c>
      <c r="L416" s="1">
        <f>'2.Histogram'!H416</f>
        <v>0</v>
      </c>
      <c r="N416" s="1">
        <f t="shared" si="20"/>
        <v>0</v>
      </c>
    </row>
    <row r="417" spans="1:14" hidden="1" x14ac:dyDescent="0.3">
      <c r="A417" s="7">
        <v>149</v>
      </c>
      <c r="B417" s="3">
        <f t="shared" si="19"/>
        <v>49</v>
      </c>
      <c r="H417" s="1">
        <f t="shared" si="21"/>
        <v>1339</v>
      </c>
      <c r="K417" s="1">
        <f>'2.Histogram'!G417</f>
        <v>0</v>
      </c>
      <c r="L417" s="1">
        <f>'2.Histogram'!H417</f>
        <v>0</v>
      </c>
      <c r="N417" s="1">
        <f t="shared" si="20"/>
        <v>0</v>
      </c>
    </row>
    <row r="418" spans="1:14" hidden="1" x14ac:dyDescent="0.3">
      <c r="A418" s="7">
        <v>82</v>
      </c>
      <c r="B418" s="3">
        <f t="shared" si="19"/>
        <v>0</v>
      </c>
      <c r="H418" s="1">
        <f t="shared" si="21"/>
        <v>1342</v>
      </c>
      <c r="K418" s="1">
        <f>'2.Histogram'!G418</f>
        <v>0</v>
      </c>
      <c r="L418" s="1">
        <f>'2.Histogram'!H418</f>
        <v>0</v>
      </c>
      <c r="N418" s="1">
        <f t="shared" si="20"/>
        <v>0</v>
      </c>
    </row>
    <row r="419" spans="1:14" hidden="1" x14ac:dyDescent="0.3">
      <c r="A419" s="7">
        <v>94</v>
      </c>
      <c r="B419" s="3">
        <f t="shared" si="19"/>
        <v>0</v>
      </c>
      <c r="H419" s="1">
        <f t="shared" si="21"/>
        <v>1345</v>
      </c>
      <c r="K419" s="1">
        <f>'2.Histogram'!G419</f>
        <v>0</v>
      </c>
      <c r="L419" s="1">
        <f>'2.Histogram'!H419</f>
        <v>0</v>
      </c>
      <c r="N419" s="1">
        <f t="shared" si="20"/>
        <v>0</v>
      </c>
    </row>
    <row r="420" spans="1:14" hidden="1" x14ac:dyDescent="0.3">
      <c r="A420" s="7">
        <v>143</v>
      </c>
      <c r="B420" s="3">
        <f t="shared" si="19"/>
        <v>43</v>
      </c>
      <c r="H420" s="1">
        <f t="shared" si="21"/>
        <v>1348</v>
      </c>
      <c r="K420" s="1">
        <f>'2.Histogram'!G420</f>
        <v>0</v>
      </c>
      <c r="L420" s="1">
        <f>'2.Histogram'!H420</f>
        <v>0</v>
      </c>
      <c r="N420" s="1">
        <f t="shared" si="20"/>
        <v>0</v>
      </c>
    </row>
    <row r="421" spans="1:14" hidden="1" x14ac:dyDescent="0.3">
      <c r="A421" s="7">
        <v>97</v>
      </c>
      <c r="B421" s="3">
        <f t="shared" si="19"/>
        <v>0</v>
      </c>
      <c r="H421" s="1">
        <f t="shared" si="21"/>
        <v>1351</v>
      </c>
      <c r="K421" s="1">
        <f>'2.Histogram'!G421</f>
        <v>0</v>
      </c>
      <c r="L421" s="1">
        <f>'2.Histogram'!H421</f>
        <v>0</v>
      </c>
      <c r="N421" s="1">
        <f t="shared" si="20"/>
        <v>0</v>
      </c>
    </row>
    <row r="422" spans="1:14" hidden="1" x14ac:dyDescent="0.3">
      <c r="A422" s="7">
        <v>155</v>
      </c>
      <c r="B422" s="3">
        <f t="shared" si="19"/>
        <v>55</v>
      </c>
      <c r="H422" s="1">
        <f t="shared" si="21"/>
        <v>1354</v>
      </c>
      <c r="K422" s="1">
        <f>'2.Histogram'!G422</f>
        <v>0</v>
      </c>
      <c r="L422" s="1">
        <f>'2.Histogram'!H422</f>
        <v>0</v>
      </c>
      <c r="N422" s="1">
        <f t="shared" si="20"/>
        <v>0</v>
      </c>
    </row>
    <row r="423" spans="1:14" hidden="1" x14ac:dyDescent="0.3">
      <c r="A423" s="7">
        <v>107</v>
      </c>
      <c r="B423" s="3">
        <f t="shared" si="19"/>
        <v>7</v>
      </c>
      <c r="H423" s="1">
        <f t="shared" si="21"/>
        <v>1357</v>
      </c>
      <c r="K423" s="1">
        <f>'2.Histogram'!G423</f>
        <v>0</v>
      </c>
      <c r="L423" s="1">
        <f>'2.Histogram'!H423</f>
        <v>0</v>
      </c>
      <c r="N423" s="1">
        <f t="shared" si="20"/>
        <v>0</v>
      </c>
    </row>
    <row r="424" spans="1:14" hidden="1" x14ac:dyDescent="0.3">
      <c r="A424" s="7">
        <v>53</v>
      </c>
      <c r="B424" s="3">
        <f t="shared" si="19"/>
        <v>0</v>
      </c>
      <c r="H424" s="1">
        <f t="shared" si="21"/>
        <v>1360</v>
      </c>
      <c r="K424" s="1">
        <f>'2.Histogram'!G424</f>
        <v>0</v>
      </c>
      <c r="L424" s="1">
        <f>'2.Histogram'!H424</f>
        <v>0</v>
      </c>
      <c r="N424" s="1">
        <f t="shared" si="20"/>
        <v>0</v>
      </c>
    </row>
    <row r="425" spans="1:14" hidden="1" x14ac:dyDescent="0.3">
      <c r="A425" s="7">
        <v>139</v>
      </c>
      <c r="B425" s="3">
        <f t="shared" si="19"/>
        <v>39</v>
      </c>
      <c r="H425" s="1">
        <f t="shared" si="21"/>
        <v>1363</v>
      </c>
      <c r="K425" s="1">
        <f>'2.Histogram'!G425</f>
        <v>0</v>
      </c>
      <c r="L425" s="1">
        <f>'2.Histogram'!H425</f>
        <v>0</v>
      </c>
      <c r="N425" s="1">
        <f t="shared" si="20"/>
        <v>0</v>
      </c>
    </row>
    <row r="426" spans="1:14" hidden="1" x14ac:dyDescent="0.3">
      <c r="A426" s="7">
        <v>171</v>
      </c>
      <c r="B426" s="3">
        <f t="shared" si="19"/>
        <v>71</v>
      </c>
      <c r="H426" s="1">
        <f t="shared" si="21"/>
        <v>1366</v>
      </c>
      <c r="K426" s="1">
        <f>'2.Histogram'!G426</f>
        <v>0</v>
      </c>
      <c r="L426" s="1">
        <f>'2.Histogram'!H426</f>
        <v>0</v>
      </c>
      <c r="N426" s="1">
        <f t="shared" si="20"/>
        <v>0</v>
      </c>
    </row>
    <row r="427" spans="1:14" hidden="1" x14ac:dyDescent="0.3">
      <c r="A427" s="7">
        <v>94</v>
      </c>
      <c r="B427" s="3">
        <f t="shared" si="19"/>
        <v>0</v>
      </c>
      <c r="H427" s="1">
        <f t="shared" si="21"/>
        <v>1369</v>
      </c>
      <c r="K427" s="1">
        <f>'2.Histogram'!G427</f>
        <v>0</v>
      </c>
      <c r="L427" s="1">
        <f>'2.Histogram'!H427</f>
        <v>0</v>
      </c>
      <c r="N427" s="1">
        <f t="shared" si="20"/>
        <v>0</v>
      </c>
    </row>
    <row r="428" spans="1:14" hidden="1" x14ac:dyDescent="0.3">
      <c r="A428" s="7">
        <v>111</v>
      </c>
      <c r="B428" s="3">
        <f t="shared" si="19"/>
        <v>11</v>
      </c>
      <c r="H428" s="1">
        <f t="shared" si="21"/>
        <v>1372</v>
      </c>
      <c r="K428" s="1">
        <f>'2.Histogram'!G428</f>
        <v>0</v>
      </c>
      <c r="L428" s="1">
        <f>'2.Histogram'!H428</f>
        <v>0</v>
      </c>
      <c r="N428" s="1">
        <f t="shared" si="20"/>
        <v>0</v>
      </c>
    </row>
    <row r="429" spans="1:14" hidden="1" x14ac:dyDescent="0.3">
      <c r="A429" s="7">
        <v>101</v>
      </c>
      <c r="B429" s="3">
        <f t="shared" si="19"/>
        <v>1</v>
      </c>
      <c r="H429" s="1">
        <f t="shared" si="21"/>
        <v>1375</v>
      </c>
      <c r="K429" s="1">
        <f>'2.Histogram'!G429</f>
        <v>0</v>
      </c>
      <c r="L429" s="1">
        <f>'2.Histogram'!H429</f>
        <v>0</v>
      </c>
      <c r="N429" s="1">
        <f t="shared" si="20"/>
        <v>0</v>
      </c>
    </row>
    <row r="430" spans="1:14" hidden="1" x14ac:dyDescent="0.3">
      <c r="A430" s="7">
        <v>141</v>
      </c>
      <c r="B430" s="3">
        <f t="shared" si="19"/>
        <v>41</v>
      </c>
      <c r="H430" s="1">
        <f t="shared" si="21"/>
        <v>1378</v>
      </c>
      <c r="K430" s="1">
        <f>'2.Histogram'!G430</f>
        <v>0</v>
      </c>
      <c r="L430" s="1">
        <f>'2.Histogram'!H430</f>
        <v>0</v>
      </c>
      <c r="N430" s="1">
        <f t="shared" si="20"/>
        <v>0</v>
      </c>
    </row>
    <row r="431" spans="1:14" hidden="1" x14ac:dyDescent="0.3">
      <c r="A431" s="7">
        <v>154</v>
      </c>
      <c r="B431" s="3">
        <f t="shared" si="19"/>
        <v>54</v>
      </c>
      <c r="H431" s="1">
        <f t="shared" si="21"/>
        <v>1381</v>
      </c>
      <c r="K431" s="1">
        <f>'2.Histogram'!G431</f>
        <v>0</v>
      </c>
      <c r="L431" s="1">
        <f>'2.Histogram'!H431</f>
        <v>0</v>
      </c>
      <c r="N431" s="1">
        <f t="shared" si="20"/>
        <v>0</v>
      </c>
    </row>
    <row r="432" spans="1:14" hidden="1" x14ac:dyDescent="0.3">
      <c r="A432" s="7">
        <v>91</v>
      </c>
      <c r="B432" s="3">
        <f t="shared" si="19"/>
        <v>0</v>
      </c>
      <c r="H432" s="1">
        <f t="shared" si="21"/>
        <v>1384</v>
      </c>
      <c r="K432" s="1">
        <f>'2.Histogram'!G432</f>
        <v>0</v>
      </c>
      <c r="L432" s="1">
        <f>'2.Histogram'!H432</f>
        <v>0</v>
      </c>
      <c r="N432" s="1">
        <f t="shared" si="20"/>
        <v>0</v>
      </c>
    </row>
    <row r="433" spans="1:14" hidden="1" x14ac:dyDescent="0.3">
      <c r="A433" s="7">
        <v>89</v>
      </c>
      <c r="B433" s="3">
        <f t="shared" si="19"/>
        <v>0</v>
      </c>
      <c r="H433" s="1">
        <f t="shared" si="21"/>
        <v>1387</v>
      </c>
      <c r="K433" s="1">
        <f>'2.Histogram'!G433</f>
        <v>0</v>
      </c>
      <c r="L433" s="1">
        <f>'2.Histogram'!H433</f>
        <v>0</v>
      </c>
      <c r="N433" s="1">
        <f t="shared" si="20"/>
        <v>0</v>
      </c>
    </row>
    <row r="434" spans="1:14" hidden="1" x14ac:dyDescent="0.3">
      <c r="A434" s="7">
        <v>126</v>
      </c>
      <c r="B434" s="3">
        <f t="shared" si="19"/>
        <v>26</v>
      </c>
      <c r="H434" s="1">
        <f t="shared" si="21"/>
        <v>1390</v>
      </c>
      <c r="K434" s="1">
        <f>'2.Histogram'!G434</f>
        <v>0</v>
      </c>
      <c r="L434" s="1">
        <f>'2.Histogram'!H434</f>
        <v>0</v>
      </c>
      <c r="N434" s="1">
        <f t="shared" si="20"/>
        <v>0</v>
      </c>
    </row>
    <row r="435" spans="1:14" hidden="1" x14ac:dyDescent="0.3">
      <c r="A435" s="7">
        <v>112</v>
      </c>
      <c r="B435" s="3">
        <f t="shared" si="19"/>
        <v>12</v>
      </c>
      <c r="H435" s="1">
        <f t="shared" si="21"/>
        <v>1393</v>
      </c>
      <c r="K435" s="1">
        <f>'2.Histogram'!G435</f>
        <v>0</v>
      </c>
      <c r="L435" s="1">
        <f>'2.Histogram'!H435</f>
        <v>0</v>
      </c>
      <c r="N435" s="1">
        <f t="shared" si="20"/>
        <v>0</v>
      </c>
    </row>
    <row r="436" spans="1:14" hidden="1" x14ac:dyDescent="0.3">
      <c r="A436" s="7">
        <v>103</v>
      </c>
      <c r="B436" s="3">
        <f t="shared" si="19"/>
        <v>3</v>
      </c>
      <c r="H436" s="1">
        <f t="shared" si="21"/>
        <v>1396</v>
      </c>
      <c r="K436" s="1">
        <f>'2.Histogram'!G436</f>
        <v>0</v>
      </c>
      <c r="L436" s="1">
        <f>'2.Histogram'!H436</f>
        <v>0</v>
      </c>
      <c r="N436" s="1">
        <f t="shared" si="20"/>
        <v>0</v>
      </c>
    </row>
    <row r="437" spans="1:14" hidden="1" x14ac:dyDescent="0.3">
      <c r="A437" s="7">
        <v>82</v>
      </c>
      <c r="B437" s="3">
        <f t="shared" si="19"/>
        <v>0</v>
      </c>
      <c r="H437" s="1">
        <f t="shared" si="21"/>
        <v>1399</v>
      </c>
      <c r="K437" s="1">
        <f>'2.Histogram'!G437</f>
        <v>0</v>
      </c>
      <c r="L437" s="1">
        <f>'2.Histogram'!H437</f>
        <v>0</v>
      </c>
      <c r="N437" s="1">
        <f t="shared" si="20"/>
        <v>0</v>
      </c>
    </row>
    <row r="438" spans="1:14" hidden="1" x14ac:dyDescent="0.3">
      <c r="A438" s="7">
        <v>73</v>
      </c>
      <c r="B438" s="3">
        <f t="shared" si="19"/>
        <v>0</v>
      </c>
      <c r="H438" s="1">
        <f t="shared" si="21"/>
        <v>1402</v>
      </c>
      <c r="K438" s="1">
        <f>'2.Histogram'!G438</f>
        <v>0</v>
      </c>
      <c r="L438" s="1">
        <f>'2.Histogram'!H438</f>
        <v>0</v>
      </c>
      <c r="N438" s="1">
        <f t="shared" si="20"/>
        <v>0</v>
      </c>
    </row>
    <row r="439" spans="1:14" hidden="1" x14ac:dyDescent="0.3">
      <c r="A439" s="7">
        <v>122</v>
      </c>
      <c r="B439" s="3">
        <f t="shared" si="19"/>
        <v>22</v>
      </c>
      <c r="H439" s="1">
        <f t="shared" si="21"/>
        <v>1405</v>
      </c>
      <c r="K439" s="1">
        <f>'2.Histogram'!G439</f>
        <v>0</v>
      </c>
      <c r="L439" s="1">
        <f>'2.Histogram'!H439</f>
        <v>0</v>
      </c>
      <c r="N439" s="1">
        <f t="shared" si="20"/>
        <v>0</v>
      </c>
    </row>
    <row r="440" spans="1:14" hidden="1" x14ac:dyDescent="0.3">
      <c r="A440" s="7">
        <v>111</v>
      </c>
      <c r="B440" s="3">
        <f t="shared" si="19"/>
        <v>11</v>
      </c>
      <c r="H440" s="1">
        <f t="shared" si="21"/>
        <v>1408</v>
      </c>
      <c r="K440" s="1">
        <f>'2.Histogram'!G440</f>
        <v>0</v>
      </c>
      <c r="L440" s="1">
        <f>'2.Histogram'!H440</f>
        <v>0</v>
      </c>
      <c r="N440" s="1">
        <f t="shared" si="20"/>
        <v>0</v>
      </c>
    </row>
    <row r="441" spans="1:14" hidden="1" x14ac:dyDescent="0.3">
      <c r="A441" s="7">
        <v>145</v>
      </c>
      <c r="B441" s="3">
        <f t="shared" si="19"/>
        <v>45</v>
      </c>
      <c r="H441" s="1">
        <f t="shared" si="21"/>
        <v>1411</v>
      </c>
      <c r="K441" s="1">
        <f>'2.Histogram'!G441</f>
        <v>0</v>
      </c>
      <c r="L441" s="1">
        <f>'2.Histogram'!H441</f>
        <v>0</v>
      </c>
      <c r="N441" s="1">
        <f t="shared" si="20"/>
        <v>0</v>
      </c>
    </row>
    <row r="442" spans="1:14" hidden="1" x14ac:dyDescent="0.3">
      <c r="A442" s="7">
        <v>99</v>
      </c>
      <c r="B442" s="3">
        <f t="shared" si="19"/>
        <v>0</v>
      </c>
      <c r="H442" s="1">
        <f t="shared" si="21"/>
        <v>1414</v>
      </c>
      <c r="K442" s="1">
        <f>'2.Histogram'!G442</f>
        <v>0</v>
      </c>
      <c r="L442" s="1">
        <f>'2.Histogram'!H442</f>
        <v>0</v>
      </c>
      <c r="N442" s="1">
        <f t="shared" si="20"/>
        <v>0</v>
      </c>
    </row>
    <row r="443" spans="1:14" hidden="1" x14ac:dyDescent="0.3">
      <c r="A443" s="7">
        <v>111</v>
      </c>
      <c r="B443" s="3">
        <f t="shared" si="19"/>
        <v>11</v>
      </c>
      <c r="H443" s="1">
        <f t="shared" si="21"/>
        <v>1417</v>
      </c>
      <c r="K443" s="1">
        <f>'2.Histogram'!G443</f>
        <v>0</v>
      </c>
      <c r="L443" s="1">
        <f>'2.Histogram'!H443</f>
        <v>0</v>
      </c>
      <c r="N443" s="1">
        <f t="shared" si="20"/>
        <v>0</v>
      </c>
    </row>
    <row r="444" spans="1:14" hidden="1" x14ac:dyDescent="0.3">
      <c r="A444" s="7">
        <v>142</v>
      </c>
      <c r="B444" s="3">
        <f t="shared" si="19"/>
        <v>42</v>
      </c>
      <c r="H444" s="1">
        <f t="shared" si="21"/>
        <v>1420</v>
      </c>
      <c r="K444" s="1">
        <f>'2.Histogram'!G444</f>
        <v>0</v>
      </c>
      <c r="L444" s="1">
        <f>'2.Histogram'!H444</f>
        <v>0</v>
      </c>
      <c r="N444" s="1">
        <f t="shared" si="20"/>
        <v>0</v>
      </c>
    </row>
    <row r="445" spans="1:14" hidden="1" x14ac:dyDescent="0.3">
      <c r="A445" s="7">
        <v>121</v>
      </c>
      <c r="B445" s="3">
        <f t="shared" si="19"/>
        <v>21</v>
      </c>
      <c r="H445" s="1">
        <f t="shared" si="21"/>
        <v>1423</v>
      </c>
      <c r="K445" s="1">
        <f>'2.Histogram'!G445</f>
        <v>0</v>
      </c>
      <c r="L445" s="1">
        <f>'2.Histogram'!H445</f>
        <v>0</v>
      </c>
      <c r="N445" s="1">
        <f t="shared" si="20"/>
        <v>0</v>
      </c>
    </row>
    <row r="446" spans="1:14" hidden="1" x14ac:dyDescent="0.3">
      <c r="A446" s="7">
        <v>79</v>
      </c>
      <c r="B446" s="3">
        <f t="shared" si="19"/>
        <v>0</v>
      </c>
      <c r="H446" s="1">
        <f t="shared" si="21"/>
        <v>1426</v>
      </c>
      <c r="K446" s="1">
        <f>'2.Histogram'!G446</f>
        <v>0</v>
      </c>
      <c r="L446" s="1">
        <f>'2.Histogram'!H446</f>
        <v>0</v>
      </c>
      <c r="N446" s="1">
        <f t="shared" si="20"/>
        <v>0</v>
      </c>
    </row>
    <row r="447" spans="1:14" hidden="1" x14ac:dyDescent="0.3">
      <c r="A447" s="7">
        <v>133</v>
      </c>
      <c r="B447" s="3">
        <f t="shared" si="19"/>
        <v>33</v>
      </c>
      <c r="H447" s="1">
        <f t="shared" si="21"/>
        <v>1429</v>
      </c>
      <c r="K447" s="1">
        <f>'2.Histogram'!G447</f>
        <v>0</v>
      </c>
      <c r="L447" s="1">
        <f>'2.Histogram'!H447</f>
        <v>0</v>
      </c>
      <c r="N447" s="1">
        <f t="shared" si="20"/>
        <v>0</v>
      </c>
    </row>
    <row r="448" spans="1:14" hidden="1" x14ac:dyDescent="0.3">
      <c r="A448" s="7">
        <v>96</v>
      </c>
      <c r="B448" s="3">
        <f t="shared" si="19"/>
        <v>0</v>
      </c>
      <c r="H448" s="1">
        <f t="shared" si="21"/>
        <v>1432</v>
      </c>
      <c r="K448" s="1">
        <f>'2.Histogram'!G448</f>
        <v>0</v>
      </c>
      <c r="L448" s="1">
        <f>'2.Histogram'!H448</f>
        <v>0</v>
      </c>
      <c r="N448" s="1">
        <f t="shared" si="20"/>
        <v>0</v>
      </c>
    </row>
    <row r="449" spans="1:14" hidden="1" x14ac:dyDescent="0.3">
      <c r="A449" s="7">
        <v>97</v>
      </c>
      <c r="B449" s="3">
        <f t="shared" si="19"/>
        <v>0</v>
      </c>
      <c r="H449" s="1">
        <f t="shared" si="21"/>
        <v>1435</v>
      </c>
      <c r="K449" s="1">
        <f>'2.Histogram'!G449</f>
        <v>0</v>
      </c>
      <c r="L449" s="1">
        <f>'2.Histogram'!H449</f>
        <v>0</v>
      </c>
      <c r="N449" s="1">
        <f t="shared" si="20"/>
        <v>0</v>
      </c>
    </row>
    <row r="450" spans="1:14" hidden="1" x14ac:dyDescent="0.3">
      <c r="A450" s="7">
        <v>75</v>
      </c>
      <c r="B450" s="3">
        <f t="shared" ref="B450:B513" si="22">MAX(0,A450-$E$6)</f>
        <v>0</v>
      </c>
      <c r="H450" s="1">
        <f t="shared" si="21"/>
        <v>1438</v>
      </c>
      <c r="K450" s="1">
        <f>'2.Histogram'!G450</f>
        <v>0</v>
      </c>
      <c r="L450" s="1">
        <f>'2.Histogram'!H450</f>
        <v>0</v>
      </c>
      <c r="N450" s="1">
        <f t="shared" si="20"/>
        <v>0</v>
      </c>
    </row>
    <row r="451" spans="1:14" hidden="1" x14ac:dyDescent="0.3">
      <c r="A451" s="7">
        <v>128</v>
      </c>
      <c r="B451" s="3">
        <f t="shared" si="22"/>
        <v>28</v>
      </c>
      <c r="H451" s="1">
        <f t="shared" si="21"/>
        <v>1441</v>
      </c>
      <c r="K451" s="1">
        <f>'2.Histogram'!G451</f>
        <v>0</v>
      </c>
      <c r="L451" s="1">
        <f>'2.Histogram'!H451</f>
        <v>0</v>
      </c>
      <c r="N451" s="1">
        <f t="shared" ref="N451:N514" si="23">IF(L451&lt;=$E$6,M451,NA())</f>
        <v>0</v>
      </c>
    </row>
    <row r="452" spans="1:14" hidden="1" x14ac:dyDescent="0.3">
      <c r="A452" s="7">
        <v>137</v>
      </c>
      <c r="B452" s="3">
        <f t="shared" si="22"/>
        <v>37</v>
      </c>
      <c r="H452" s="1">
        <f t="shared" si="21"/>
        <v>1444</v>
      </c>
      <c r="K452" s="1">
        <f>'2.Histogram'!G452</f>
        <v>0</v>
      </c>
      <c r="L452" s="1">
        <f>'2.Histogram'!H452</f>
        <v>0</v>
      </c>
      <c r="N452" s="1">
        <f t="shared" si="23"/>
        <v>0</v>
      </c>
    </row>
    <row r="453" spans="1:14" hidden="1" x14ac:dyDescent="0.3">
      <c r="A453" s="7">
        <v>62</v>
      </c>
      <c r="B453" s="3">
        <f t="shared" si="22"/>
        <v>0</v>
      </c>
      <c r="H453" s="1">
        <f t="shared" ref="H453:H516" si="24">H452+$I$2</f>
        <v>1447</v>
      </c>
      <c r="K453" s="1">
        <f>'2.Histogram'!G453</f>
        <v>0</v>
      </c>
      <c r="L453" s="1">
        <f>'2.Histogram'!H453</f>
        <v>0</v>
      </c>
      <c r="N453" s="1">
        <f t="shared" si="23"/>
        <v>0</v>
      </c>
    </row>
    <row r="454" spans="1:14" hidden="1" x14ac:dyDescent="0.3">
      <c r="A454" s="7">
        <v>83</v>
      </c>
      <c r="B454" s="3">
        <f t="shared" si="22"/>
        <v>0</v>
      </c>
      <c r="H454" s="1">
        <f t="shared" si="24"/>
        <v>1450</v>
      </c>
      <c r="K454" s="1">
        <f>'2.Histogram'!G454</f>
        <v>0</v>
      </c>
      <c r="L454" s="1">
        <f>'2.Histogram'!H454</f>
        <v>0</v>
      </c>
      <c r="N454" s="1">
        <f t="shared" si="23"/>
        <v>0</v>
      </c>
    </row>
    <row r="455" spans="1:14" hidden="1" x14ac:dyDescent="0.3">
      <c r="A455" s="7">
        <v>85</v>
      </c>
      <c r="B455" s="3">
        <f t="shared" si="22"/>
        <v>0</v>
      </c>
      <c r="H455" s="1">
        <f t="shared" si="24"/>
        <v>1453</v>
      </c>
      <c r="K455" s="1">
        <f>'2.Histogram'!G455</f>
        <v>0</v>
      </c>
      <c r="L455" s="1">
        <f>'2.Histogram'!H455</f>
        <v>0</v>
      </c>
      <c r="N455" s="1">
        <f t="shared" si="23"/>
        <v>0</v>
      </c>
    </row>
    <row r="456" spans="1:14" hidden="1" x14ac:dyDescent="0.3">
      <c r="A456" s="7">
        <v>96</v>
      </c>
      <c r="B456" s="3">
        <f t="shared" si="22"/>
        <v>0</v>
      </c>
      <c r="H456" s="1">
        <f t="shared" si="24"/>
        <v>1456</v>
      </c>
      <c r="K456" s="1">
        <f>'2.Histogram'!G456</f>
        <v>0</v>
      </c>
      <c r="L456" s="1">
        <f>'2.Histogram'!H456</f>
        <v>0</v>
      </c>
      <c r="N456" s="1">
        <f t="shared" si="23"/>
        <v>0</v>
      </c>
    </row>
    <row r="457" spans="1:14" hidden="1" x14ac:dyDescent="0.3">
      <c r="A457" s="7">
        <v>125</v>
      </c>
      <c r="B457" s="3">
        <f t="shared" si="22"/>
        <v>25</v>
      </c>
      <c r="H457" s="1">
        <f t="shared" si="24"/>
        <v>1459</v>
      </c>
      <c r="K457" s="1">
        <f>'2.Histogram'!G457</f>
        <v>0</v>
      </c>
      <c r="L457" s="1">
        <f>'2.Histogram'!H457</f>
        <v>0</v>
      </c>
      <c r="N457" s="1">
        <f t="shared" si="23"/>
        <v>0</v>
      </c>
    </row>
    <row r="458" spans="1:14" hidden="1" x14ac:dyDescent="0.3">
      <c r="A458" s="7">
        <v>96</v>
      </c>
      <c r="B458" s="3">
        <f t="shared" si="22"/>
        <v>0</v>
      </c>
      <c r="H458" s="1">
        <f t="shared" si="24"/>
        <v>1462</v>
      </c>
      <c r="K458" s="1">
        <f>'2.Histogram'!G458</f>
        <v>0</v>
      </c>
      <c r="L458" s="1">
        <f>'2.Histogram'!H458</f>
        <v>0</v>
      </c>
      <c r="N458" s="1">
        <f t="shared" si="23"/>
        <v>0</v>
      </c>
    </row>
    <row r="459" spans="1:14" hidden="1" x14ac:dyDescent="0.3">
      <c r="A459" s="7">
        <v>112</v>
      </c>
      <c r="B459" s="3">
        <f t="shared" si="22"/>
        <v>12</v>
      </c>
      <c r="H459" s="1">
        <f t="shared" si="24"/>
        <v>1465</v>
      </c>
      <c r="K459" s="1">
        <f>'2.Histogram'!G459</f>
        <v>0</v>
      </c>
      <c r="L459" s="1">
        <f>'2.Histogram'!H459</f>
        <v>0</v>
      </c>
      <c r="N459" s="1">
        <f t="shared" si="23"/>
        <v>0</v>
      </c>
    </row>
    <row r="460" spans="1:14" hidden="1" x14ac:dyDescent="0.3">
      <c r="A460" s="7">
        <v>81</v>
      </c>
      <c r="B460" s="3">
        <f t="shared" si="22"/>
        <v>0</v>
      </c>
      <c r="H460" s="1">
        <f t="shared" si="24"/>
        <v>1468</v>
      </c>
      <c r="K460" s="1">
        <f>'2.Histogram'!G460</f>
        <v>0</v>
      </c>
      <c r="L460" s="1">
        <f>'2.Histogram'!H460</f>
        <v>0</v>
      </c>
      <c r="N460" s="1">
        <f t="shared" si="23"/>
        <v>0</v>
      </c>
    </row>
    <row r="461" spans="1:14" hidden="1" x14ac:dyDescent="0.3">
      <c r="A461" s="7">
        <v>130</v>
      </c>
      <c r="B461" s="3">
        <f t="shared" si="22"/>
        <v>30</v>
      </c>
      <c r="H461" s="1">
        <f t="shared" si="24"/>
        <v>1471</v>
      </c>
      <c r="K461" s="1">
        <f>'2.Histogram'!G461</f>
        <v>0</v>
      </c>
      <c r="L461" s="1">
        <f>'2.Histogram'!H461</f>
        <v>0</v>
      </c>
      <c r="N461" s="1">
        <f t="shared" si="23"/>
        <v>0</v>
      </c>
    </row>
    <row r="462" spans="1:14" hidden="1" x14ac:dyDescent="0.3">
      <c r="A462" s="7">
        <v>80</v>
      </c>
      <c r="B462" s="3">
        <f t="shared" si="22"/>
        <v>0</v>
      </c>
      <c r="H462" s="1">
        <f t="shared" si="24"/>
        <v>1474</v>
      </c>
      <c r="K462" s="1">
        <f>'2.Histogram'!G462</f>
        <v>0</v>
      </c>
      <c r="L462" s="1">
        <f>'2.Histogram'!H462</f>
        <v>0</v>
      </c>
      <c r="N462" s="1">
        <f t="shared" si="23"/>
        <v>0</v>
      </c>
    </row>
    <row r="463" spans="1:14" hidden="1" x14ac:dyDescent="0.3">
      <c r="A463" s="7">
        <v>128</v>
      </c>
      <c r="B463" s="3">
        <f t="shared" si="22"/>
        <v>28</v>
      </c>
      <c r="H463" s="1">
        <f t="shared" si="24"/>
        <v>1477</v>
      </c>
      <c r="K463" s="1">
        <f>'2.Histogram'!G463</f>
        <v>0</v>
      </c>
      <c r="L463" s="1">
        <f>'2.Histogram'!H463</f>
        <v>0</v>
      </c>
      <c r="N463" s="1">
        <f t="shared" si="23"/>
        <v>0</v>
      </c>
    </row>
    <row r="464" spans="1:14" hidden="1" x14ac:dyDescent="0.3">
      <c r="A464" s="7">
        <v>99</v>
      </c>
      <c r="B464" s="3">
        <f t="shared" si="22"/>
        <v>0</v>
      </c>
      <c r="H464" s="1">
        <f t="shared" si="24"/>
        <v>1480</v>
      </c>
      <c r="K464" s="1">
        <f>'2.Histogram'!G464</f>
        <v>0</v>
      </c>
      <c r="L464" s="1">
        <f>'2.Histogram'!H464</f>
        <v>0</v>
      </c>
      <c r="N464" s="1">
        <f t="shared" si="23"/>
        <v>0</v>
      </c>
    </row>
    <row r="465" spans="1:14" hidden="1" x14ac:dyDescent="0.3">
      <c r="A465" s="7">
        <v>96</v>
      </c>
      <c r="B465" s="3">
        <f t="shared" si="22"/>
        <v>0</v>
      </c>
      <c r="H465" s="1">
        <f t="shared" si="24"/>
        <v>1483</v>
      </c>
      <c r="K465" s="1">
        <f>'2.Histogram'!G465</f>
        <v>0</v>
      </c>
      <c r="L465" s="1">
        <f>'2.Histogram'!H465</f>
        <v>0</v>
      </c>
      <c r="N465" s="1">
        <f t="shared" si="23"/>
        <v>0</v>
      </c>
    </row>
    <row r="466" spans="1:14" hidden="1" x14ac:dyDescent="0.3">
      <c r="A466" s="7">
        <v>85</v>
      </c>
      <c r="B466" s="3">
        <f t="shared" si="22"/>
        <v>0</v>
      </c>
      <c r="H466" s="1">
        <f t="shared" si="24"/>
        <v>1486</v>
      </c>
      <c r="K466" s="1">
        <f>'2.Histogram'!G466</f>
        <v>0</v>
      </c>
      <c r="L466" s="1">
        <f>'2.Histogram'!H466</f>
        <v>0</v>
      </c>
      <c r="N466" s="1">
        <f t="shared" si="23"/>
        <v>0</v>
      </c>
    </row>
    <row r="467" spans="1:14" hidden="1" x14ac:dyDescent="0.3">
      <c r="A467" s="7">
        <v>101</v>
      </c>
      <c r="B467" s="3">
        <f t="shared" si="22"/>
        <v>1</v>
      </c>
      <c r="H467" s="1">
        <f t="shared" si="24"/>
        <v>1489</v>
      </c>
      <c r="K467" s="1">
        <f>'2.Histogram'!G467</f>
        <v>0</v>
      </c>
      <c r="L467" s="1">
        <f>'2.Histogram'!H467</f>
        <v>0</v>
      </c>
      <c r="N467" s="1">
        <f t="shared" si="23"/>
        <v>0</v>
      </c>
    </row>
    <row r="468" spans="1:14" hidden="1" x14ac:dyDescent="0.3">
      <c r="A468" s="7">
        <v>149</v>
      </c>
      <c r="B468" s="3">
        <f t="shared" si="22"/>
        <v>49</v>
      </c>
      <c r="H468" s="1">
        <f t="shared" si="24"/>
        <v>1492</v>
      </c>
      <c r="K468" s="1">
        <f>'2.Histogram'!G468</f>
        <v>0</v>
      </c>
      <c r="L468" s="1">
        <f>'2.Histogram'!H468</f>
        <v>0</v>
      </c>
      <c r="N468" s="1">
        <f t="shared" si="23"/>
        <v>0</v>
      </c>
    </row>
    <row r="469" spans="1:14" hidden="1" x14ac:dyDescent="0.3">
      <c r="A469" s="7">
        <v>106</v>
      </c>
      <c r="B469" s="3">
        <f t="shared" si="22"/>
        <v>6</v>
      </c>
      <c r="H469" s="1">
        <f t="shared" si="24"/>
        <v>1495</v>
      </c>
      <c r="K469" s="1">
        <f>'2.Histogram'!G469</f>
        <v>0</v>
      </c>
      <c r="L469" s="1">
        <f>'2.Histogram'!H469</f>
        <v>0</v>
      </c>
      <c r="N469" s="1">
        <f t="shared" si="23"/>
        <v>0</v>
      </c>
    </row>
    <row r="470" spans="1:14" hidden="1" x14ac:dyDescent="0.3">
      <c r="A470" s="7">
        <v>92</v>
      </c>
      <c r="B470" s="3">
        <f t="shared" si="22"/>
        <v>0</v>
      </c>
      <c r="H470" s="1">
        <f t="shared" si="24"/>
        <v>1498</v>
      </c>
      <c r="K470" s="1">
        <f>'2.Histogram'!G470</f>
        <v>0</v>
      </c>
      <c r="L470" s="1">
        <f>'2.Histogram'!H470</f>
        <v>0</v>
      </c>
      <c r="N470" s="1">
        <f t="shared" si="23"/>
        <v>0</v>
      </c>
    </row>
    <row r="471" spans="1:14" hidden="1" x14ac:dyDescent="0.3">
      <c r="A471" s="7">
        <v>91</v>
      </c>
      <c r="B471" s="3">
        <f t="shared" si="22"/>
        <v>0</v>
      </c>
      <c r="H471" s="1">
        <f t="shared" si="24"/>
        <v>1501</v>
      </c>
      <c r="K471" s="1">
        <f>'2.Histogram'!G471</f>
        <v>0</v>
      </c>
      <c r="L471" s="1">
        <f>'2.Histogram'!H471</f>
        <v>0</v>
      </c>
      <c r="N471" s="1">
        <f t="shared" si="23"/>
        <v>0</v>
      </c>
    </row>
    <row r="472" spans="1:14" hidden="1" x14ac:dyDescent="0.3">
      <c r="A472" s="7">
        <v>87</v>
      </c>
      <c r="B472" s="3">
        <f t="shared" si="22"/>
        <v>0</v>
      </c>
      <c r="H472" s="1">
        <f t="shared" si="24"/>
        <v>1504</v>
      </c>
      <c r="K472" s="1">
        <f>'2.Histogram'!G472</f>
        <v>0</v>
      </c>
      <c r="L472" s="1">
        <f>'2.Histogram'!H472</f>
        <v>0</v>
      </c>
      <c r="N472" s="1">
        <f t="shared" si="23"/>
        <v>0</v>
      </c>
    </row>
    <row r="473" spans="1:14" hidden="1" x14ac:dyDescent="0.3">
      <c r="A473" s="7">
        <v>99</v>
      </c>
      <c r="B473" s="3">
        <f t="shared" si="22"/>
        <v>0</v>
      </c>
      <c r="H473" s="1">
        <f t="shared" si="24"/>
        <v>1507</v>
      </c>
      <c r="K473" s="1">
        <f>'2.Histogram'!G473</f>
        <v>0</v>
      </c>
      <c r="L473" s="1">
        <f>'2.Histogram'!H473</f>
        <v>0</v>
      </c>
      <c r="N473" s="1">
        <f t="shared" si="23"/>
        <v>0</v>
      </c>
    </row>
    <row r="474" spans="1:14" hidden="1" x14ac:dyDescent="0.3">
      <c r="A474" s="7">
        <v>68</v>
      </c>
      <c r="B474" s="3">
        <f t="shared" si="22"/>
        <v>0</v>
      </c>
      <c r="H474" s="1">
        <f t="shared" si="24"/>
        <v>1510</v>
      </c>
      <c r="K474" s="1">
        <f>'2.Histogram'!G474</f>
        <v>0</v>
      </c>
      <c r="L474" s="1">
        <f>'2.Histogram'!H474</f>
        <v>0</v>
      </c>
      <c r="N474" s="1">
        <f t="shared" si="23"/>
        <v>0</v>
      </c>
    </row>
    <row r="475" spans="1:14" hidden="1" x14ac:dyDescent="0.3">
      <c r="A475" s="7">
        <v>128</v>
      </c>
      <c r="B475" s="3">
        <f t="shared" si="22"/>
        <v>28</v>
      </c>
      <c r="H475" s="1">
        <f t="shared" si="24"/>
        <v>1513</v>
      </c>
      <c r="K475" s="1">
        <f>'2.Histogram'!G475</f>
        <v>0</v>
      </c>
      <c r="L475" s="1">
        <f>'2.Histogram'!H475</f>
        <v>0</v>
      </c>
      <c r="N475" s="1">
        <f t="shared" si="23"/>
        <v>0</v>
      </c>
    </row>
    <row r="476" spans="1:14" hidden="1" x14ac:dyDescent="0.3">
      <c r="A476" s="7">
        <v>121</v>
      </c>
      <c r="B476" s="3">
        <f t="shared" si="22"/>
        <v>21</v>
      </c>
      <c r="H476" s="1">
        <f t="shared" si="24"/>
        <v>1516</v>
      </c>
      <c r="K476" s="1">
        <f>'2.Histogram'!G476</f>
        <v>0</v>
      </c>
      <c r="L476" s="1">
        <f>'2.Histogram'!H476</f>
        <v>0</v>
      </c>
      <c r="N476" s="1">
        <f t="shared" si="23"/>
        <v>0</v>
      </c>
    </row>
    <row r="477" spans="1:14" hidden="1" x14ac:dyDescent="0.3">
      <c r="A477" s="7">
        <v>128</v>
      </c>
      <c r="B477" s="3">
        <f t="shared" si="22"/>
        <v>28</v>
      </c>
      <c r="H477" s="1">
        <f t="shared" si="24"/>
        <v>1519</v>
      </c>
      <c r="K477" s="1">
        <f>'2.Histogram'!G477</f>
        <v>0</v>
      </c>
      <c r="L477" s="1">
        <f>'2.Histogram'!H477</f>
        <v>0</v>
      </c>
      <c r="N477" s="1">
        <f t="shared" si="23"/>
        <v>0</v>
      </c>
    </row>
    <row r="478" spans="1:14" hidden="1" x14ac:dyDescent="0.3">
      <c r="A478" s="7">
        <v>87</v>
      </c>
      <c r="B478" s="3">
        <f t="shared" si="22"/>
        <v>0</v>
      </c>
      <c r="H478" s="1">
        <f t="shared" si="24"/>
        <v>1522</v>
      </c>
      <c r="K478" s="1">
        <f>'2.Histogram'!G478</f>
        <v>0</v>
      </c>
      <c r="L478" s="1">
        <f>'2.Histogram'!H478</f>
        <v>0</v>
      </c>
      <c r="N478" s="1">
        <f t="shared" si="23"/>
        <v>0</v>
      </c>
    </row>
    <row r="479" spans="1:14" hidden="1" x14ac:dyDescent="0.3">
      <c r="A479" s="7">
        <v>124</v>
      </c>
      <c r="B479" s="3">
        <f t="shared" si="22"/>
        <v>24</v>
      </c>
      <c r="H479" s="1">
        <f t="shared" si="24"/>
        <v>1525</v>
      </c>
      <c r="K479" s="1">
        <f>'2.Histogram'!G479</f>
        <v>0</v>
      </c>
      <c r="L479" s="1">
        <f>'2.Histogram'!H479</f>
        <v>0</v>
      </c>
      <c r="N479" s="1">
        <f t="shared" si="23"/>
        <v>0</v>
      </c>
    </row>
    <row r="480" spans="1:14" hidden="1" x14ac:dyDescent="0.3">
      <c r="A480" s="7">
        <v>81</v>
      </c>
      <c r="B480" s="3">
        <f t="shared" si="22"/>
        <v>0</v>
      </c>
      <c r="H480" s="1">
        <f t="shared" si="24"/>
        <v>1528</v>
      </c>
      <c r="K480" s="1">
        <f>'2.Histogram'!G480</f>
        <v>0</v>
      </c>
      <c r="L480" s="1">
        <f>'2.Histogram'!H480</f>
        <v>0</v>
      </c>
      <c r="N480" s="1">
        <f t="shared" si="23"/>
        <v>0</v>
      </c>
    </row>
    <row r="481" spans="1:14" hidden="1" x14ac:dyDescent="0.3">
      <c r="A481" s="7">
        <v>84</v>
      </c>
      <c r="B481" s="3">
        <f t="shared" si="22"/>
        <v>0</v>
      </c>
      <c r="H481" s="1">
        <f t="shared" si="24"/>
        <v>1531</v>
      </c>
      <c r="K481" s="1">
        <f>'2.Histogram'!G481</f>
        <v>0</v>
      </c>
      <c r="L481" s="1">
        <f>'2.Histogram'!H481</f>
        <v>0</v>
      </c>
      <c r="N481" s="1">
        <f t="shared" si="23"/>
        <v>0</v>
      </c>
    </row>
    <row r="482" spans="1:14" hidden="1" x14ac:dyDescent="0.3">
      <c r="A482" s="7">
        <v>118</v>
      </c>
      <c r="B482" s="3">
        <f t="shared" si="22"/>
        <v>18</v>
      </c>
      <c r="H482" s="1">
        <f t="shared" si="24"/>
        <v>1534</v>
      </c>
      <c r="K482" s="1">
        <f>'2.Histogram'!G482</f>
        <v>0</v>
      </c>
      <c r="L482" s="1">
        <f>'2.Histogram'!H482</f>
        <v>0</v>
      </c>
      <c r="N482" s="1">
        <f t="shared" si="23"/>
        <v>0</v>
      </c>
    </row>
    <row r="483" spans="1:14" hidden="1" x14ac:dyDescent="0.3">
      <c r="A483" s="7">
        <v>47</v>
      </c>
      <c r="B483" s="3">
        <f t="shared" si="22"/>
        <v>0</v>
      </c>
      <c r="H483" s="1">
        <f t="shared" si="24"/>
        <v>1537</v>
      </c>
      <c r="K483" s="1">
        <f>'2.Histogram'!G483</f>
        <v>0</v>
      </c>
      <c r="L483" s="1">
        <f>'2.Histogram'!H483</f>
        <v>0</v>
      </c>
      <c r="N483" s="1">
        <f t="shared" si="23"/>
        <v>0</v>
      </c>
    </row>
    <row r="484" spans="1:14" hidden="1" x14ac:dyDescent="0.3">
      <c r="A484" s="7">
        <v>105</v>
      </c>
      <c r="B484" s="3">
        <f t="shared" si="22"/>
        <v>5</v>
      </c>
      <c r="H484" s="1">
        <f t="shared" si="24"/>
        <v>1540</v>
      </c>
      <c r="K484" s="1">
        <f>'2.Histogram'!G484</f>
        <v>0</v>
      </c>
      <c r="L484" s="1">
        <f>'2.Histogram'!H484</f>
        <v>0</v>
      </c>
      <c r="N484" s="1">
        <f t="shared" si="23"/>
        <v>0</v>
      </c>
    </row>
    <row r="485" spans="1:14" hidden="1" x14ac:dyDescent="0.3">
      <c r="A485" s="7">
        <v>53</v>
      </c>
      <c r="B485" s="3">
        <f t="shared" si="22"/>
        <v>0</v>
      </c>
      <c r="H485" s="1">
        <f t="shared" si="24"/>
        <v>1543</v>
      </c>
      <c r="K485" s="1">
        <f>'2.Histogram'!G485</f>
        <v>0</v>
      </c>
      <c r="L485" s="1">
        <f>'2.Histogram'!H485</f>
        <v>0</v>
      </c>
      <c r="N485" s="1">
        <f t="shared" si="23"/>
        <v>0</v>
      </c>
    </row>
    <row r="486" spans="1:14" hidden="1" x14ac:dyDescent="0.3">
      <c r="A486" s="7">
        <v>93</v>
      </c>
      <c r="B486" s="3">
        <f t="shared" si="22"/>
        <v>0</v>
      </c>
      <c r="H486" s="1">
        <f t="shared" si="24"/>
        <v>1546</v>
      </c>
      <c r="K486" s="1">
        <f>'2.Histogram'!G486</f>
        <v>0</v>
      </c>
      <c r="L486" s="1">
        <f>'2.Histogram'!H486</f>
        <v>0</v>
      </c>
      <c r="N486" s="1">
        <f t="shared" si="23"/>
        <v>0</v>
      </c>
    </row>
    <row r="487" spans="1:14" hidden="1" x14ac:dyDescent="0.3">
      <c r="A487" s="7">
        <v>137</v>
      </c>
      <c r="B487" s="3">
        <f t="shared" si="22"/>
        <v>37</v>
      </c>
      <c r="H487" s="1">
        <f t="shared" si="24"/>
        <v>1549</v>
      </c>
      <c r="K487" s="1">
        <f>'2.Histogram'!G487</f>
        <v>0</v>
      </c>
      <c r="L487" s="1">
        <f>'2.Histogram'!H487</f>
        <v>0</v>
      </c>
      <c r="N487" s="1">
        <f t="shared" si="23"/>
        <v>0</v>
      </c>
    </row>
    <row r="488" spans="1:14" hidden="1" x14ac:dyDescent="0.3">
      <c r="A488" s="7">
        <v>70</v>
      </c>
      <c r="B488" s="3">
        <f t="shared" si="22"/>
        <v>0</v>
      </c>
      <c r="H488" s="1">
        <f t="shared" si="24"/>
        <v>1552</v>
      </c>
      <c r="K488" s="1">
        <f>'2.Histogram'!G488</f>
        <v>0</v>
      </c>
      <c r="L488" s="1">
        <f>'2.Histogram'!H488</f>
        <v>0</v>
      </c>
      <c r="N488" s="1">
        <f t="shared" si="23"/>
        <v>0</v>
      </c>
    </row>
    <row r="489" spans="1:14" hidden="1" x14ac:dyDescent="0.3">
      <c r="A489" s="7">
        <v>107</v>
      </c>
      <c r="B489" s="3">
        <f t="shared" si="22"/>
        <v>7</v>
      </c>
      <c r="H489" s="1">
        <f t="shared" si="24"/>
        <v>1555</v>
      </c>
      <c r="K489" s="1">
        <f>'2.Histogram'!G489</f>
        <v>0</v>
      </c>
      <c r="L489" s="1">
        <f>'2.Histogram'!H489</f>
        <v>0</v>
      </c>
      <c r="N489" s="1">
        <f t="shared" si="23"/>
        <v>0</v>
      </c>
    </row>
    <row r="490" spans="1:14" hidden="1" x14ac:dyDescent="0.3">
      <c r="A490" s="7">
        <v>125</v>
      </c>
      <c r="B490" s="3">
        <f t="shared" si="22"/>
        <v>25</v>
      </c>
      <c r="H490" s="1">
        <f t="shared" si="24"/>
        <v>1558</v>
      </c>
      <c r="K490" s="1">
        <f>'2.Histogram'!G490</f>
        <v>0</v>
      </c>
      <c r="L490" s="1">
        <f>'2.Histogram'!H490</f>
        <v>0</v>
      </c>
      <c r="N490" s="1">
        <f t="shared" si="23"/>
        <v>0</v>
      </c>
    </row>
    <row r="491" spans="1:14" hidden="1" x14ac:dyDescent="0.3">
      <c r="A491" s="7">
        <v>95</v>
      </c>
      <c r="B491" s="3">
        <f t="shared" si="22"/>
        <v>0</v>
      </c>
      <c r="H491" s="1">
        <f t="shared" si="24"/>
        <v>1561</v>
      </c>
      <c r="K491" s="1">
        <f>'2.Histogram'!G491</f>
        <v>0</v>
      </c>
      <c r="L491" s="1">
        <f>'2.Histogram'!H491</f>
        <v>0</v>
      </c>
      <c r="N491" s="1">
        <f t="shared" si="23"/>
        <v>0</v>
      </c>
    </row>
    <row r="492" spans="1:14" hidden="1" x14ac:dyDescent="0.3">
      <c r="A492" s="7">
        <v>85</v>
      </c>
      <c r="B492" s="3">
        <f t="shared" si="22"/>
        <v>0</v>
      </c>
      <c r="H492" s="1">
        <f t="shared" si="24"/>
        <v>1564</v>
      </c>
      <c r="K492" s="1">
        <f>'2.Histogram'!G492</f>
        <v>0</v>
      </c>
      <c r="L492" s="1">
        <f>'2.Histogram'!H492</f>
        <v>0</v>
      </c>
      <c r="N492" s="1">
        <f t="shared" si="23"/>
        <v>0</v>
      </c>
    </row>
    <row r="493" spans="1:14" hidden="1" x14ac:dyDescent="0.3">
      <c r="A493" s="7">
        <v>81</v>
      </c>
      <c r="B493" s="3">
        <f t="shared" si="22"/>
        <v>0</v>
      </c>
      <c r="H493" s="1">
        <f t="shared" si="24"/>
        <v>1567</v>
      </c>
      <c r="K493" s="1">
        <f>'2.Histogram'!G493</f>
        <v>0</v>
      </c>
      <c r="L493" s="1">
        <f>'2.Histogram'!H493</f>
        <v>0</v>
      </c>
      <c r="N493" s="1">
        <f t="shared" si="23"/>
        <v>0</v>
      </c>
    </row>
    <row r="494" spans="1:14" hidden="1" x14ac:dyDescent="0.3">
      <c r="A494" s="7">
        <v>116</v>
      </c>
      <c r="B494" s="3">
        <f t="shared" si="22"/>
        <v>16</v>
      </c>
      <c r="H494" s="1">
        <f t="shared" si="24"/>
        <v>1570</v>
      </c>
      <c r="K494" s="1">
        <f>'2.Histogram'!G494</f>
        <v>0</v>
      </c>
      <c r="L494" s="1">
        <f>'2.Histogram'!H494</f>
        <v>0</v>
      </c>
      <c r="N494" s="1">
        <f t="shared" si="23"/>
        <v>0</v>
      </c>
    </row>
    <row r="495" spans="1:14" hidden="1" x14ac:dyDescent="0.3">
      <c r="A495" s="7">
        <v>122</v>
      </c>
      <c r="B495" s="3">
        <f t="shared" si="22"/>
        <v>22</v>
      </c>
      <c r="H495" s="1">
        <f t="shared" si="24"/>
        <v>1573</v>
      </c>
      <c r="K495" s="1">
        <f>'2.Histogram'!G495</f>
        <v>0</v>
      </c>
      <c r="L495" s="1">
        <f>'2.Histogram'!H495</f>
        <v>0</v>
      </c>
      <c r="N495" s="1">
        <f t="shared" si="23"/>
        <v>0</v>
      </c>
    </row>
    <row r="496" spans="1:14" hidden="1" x14ac:dyDescent="0.3">
      <c r="A496" s="7">
        <v>140</v>
      </c>
      <c r="B496" s="3">
        <f t="shared" si="22"/>
        <v>40</v>
      </c>
      <c r="H496" s="1">
        <f t="shared" si="24"/>
        <v>1576</v>
      </c>
      <c r="K496" s="1">
        <f>'2.Histogram'!G496</f>
        <v>0</v>
      </c>
      <c r="L496" s="1">
        <f>'2.Histogram'!H496</f>
        <v>0</v>
      </c>
      <c r="N496" s="1">
        <f t="shared" si="23"/>
        <v>0</v>
      </c>
    </row>
    <row r="497" spans="1:14" hidden="1" x14ac:dyDescent="0.3">
      <c r="A497" s="7">
        <v>66</v>
      </c>
      <c r="B497" s="3">
        <f t="shared" si="22"/>
        <v>0</v>
      </c>
      <c r="H497" s="1">
        <f t="shared" si="24"/>
        <v>1579</v>
      </c>
      <c r="K497" s="1">
        <f>'2.Histogram'!G497</f>
        <v>0</v>
      </c>
      <c r="L497" s="1">
        <f>'2.Histogram'!H497</f>
        <v>0</v>
      </c>
      <c r="N497" s="1">
        <f t="shared" si="23"/>
        <v>0</v>
      </c>
    </row>
    <row r="498" spans="1:14" hidden="1" x14ac:dyDescent="0.3">
      <c r="A498" s="7">
        <v>102</v>
      </c>
      <c r="B498" s="3">
        <f t="shared" si="22"/>
        <v>2</v>
      </c>
      <c r="H498" s="1">
        <f t="shared" si="24"/>
        <v>1582</v>
      </c>
      <c r="K498" s="1">
        <f>'2.Histogram'!G498</f>
        <v>0</v>
      </c>
      <c r="L498" s="1">
        <f>'2.Histogram'!H498</f>
        <v>0</v>
      </c>
      <c r="N498" s="1">
        <f t="shared" si="23"/>
        <v>0</v>
      </c>
    </row>
    <row r="499" spans="1:14" hidden="1" x14ac:dyDescent="0.3">
      <c r="A499" s="7">
        <v>84</v>
      </c>
      <c r="B499" s="3">
        <f t="shared" si="22"/>
        <v>0</v>
      </c>
      <c r="H499" s="1">
        <f t="shared" si="24"/>
        <v>1585</v>
      </c>
      <c r="K499" s="1">
        <f>'2.Histogram'!G499</f>
        <v>0</v>
      </c>
      <c r="L499" s="1">
        <f>'2.Histogram'!H499</f>
        <v>0</v>
      </c>
      <c r="N499" s="1">
        <f t="shared" si="23"/>
        <v>0</v>
      </c>
    </row>
    <row r="500" spans="1:14" hidden="1" x14ac:dyDescent="0.3">
      <c r="A500" s="7">
        <v>98</v>
      </c>
      <c r="B500" s="3">
        <f t="shared" si="22"/>
        <v>0</v>
      </c>
      <c r="H500" s="1">
        <f t="shared" si="24"/>
        <v>1588</v>
      </c>
      <c r="K500" s="1">
        <f>'2.Histogram'!G500</f>
        <v>0</v>
      </c>
      <c r="L500" s="1">
        <f>'2.Histogram'!H500</f>
        <v>0</v>
      </c>
      <c r="N500" s="1">
        <f t="shared" si="23"/>
        <v>0</v>
      </c>
    </row>
    <row r="501" spans="1:14" hidden="1" x14ac:dyDescent="0.3">
      <c r="A501" s="7">
        <v>80</v>
      </c>
      <c r="B501" s="3">
        <f t="shared" si="22"/>
        <v>0</v>
      </c>
      <c r="H501" s="1">
        <f t="shared" si="24"/>
        <v>1591</v>
      </c>
      <c r="K501" s="1">
        <f>'2.Histogram'!G501</f>
        <v>0</v>
      </c>
      <c r="L501" s="1">
        <f>'2.Histogram'!H501</f>
        <v>0</v>
      </c>
      <c r="N501" s="1">
        <f t="shared" si="23"/>
        <v>0</v>
      </c>
    </row>
    <row r="502" spans="1:14" hidden="1" x14ac:dyDescent="0.3">
      <c r="A502" s="7">
        <v>101</v>
      </c>
      <c r="B502" s="3">
        <f t="shared" si="22"/>
        <v>1</v>
      </c>
      <c r="H502" s="1">
        <f t="shared" si="24"/>
        <v>1594</v>
      </c>
      <c r="K502" s="1">
        <f>'2.Histogram'!G502</f>
        <v>0</v>
      </c>
      <c r="L502" s="1">
        <f>'2.Histogram'!H502</f>
        <v>0</v>
      </c>
      <c r="N502" s="1">
        <f t="shared" si="23"/>
        <v>0</v>
      </c>
    </row>
    <row r="503" spans="1:14" hidden="1" x14ac:dyDescent="0.3">
      <c r="A503" s="7">
        <v>120</v>
      </c>
      <c r="B503" s="3">
        <f t="shared" si="22"/>
        <v>20</v>
      </c>
      <c r="H503" s="1">
        <f t="shared" si="24"/>
        <v>1597</v>
      </c>
      <c r="K503" s="1">
        <f>'2.Histogram'!G503</f>
        <v>0</v>
      </c>
      <c r="L503" s="1">
        <f>'2.Histogram'!H503</f>
        <v>0</v>
      </c>
      <c r="N503" s="1">
        <f t="shared" si="23"/>
        <v>0</v>
      </c>
    </row>
    <row r="504" spans="1:14" hidden="1" x14ac:dyDescent="0.3">
      <c r="A504" s="7">
        <v>110</v>
      </c>
      <c r="B504" s="3">
        <f t="shared" si="22"/>
        <v>10</v>
      </c>
      <c r="H504" s="1">
        <f t="shared" si="24"/>
        <v>1600</v>
      </c>
      <c r="K504" s="1">
        <f>'2.Histogram'!G504</f>
        <v>0</v>
      </c>
      <c r="L504" s="1">
        <f>'2.Histogram'!H504</f>
        <v>0</v>
      </c>
      <c r="N504" s="1">
        <f t="shared" si="23"/>
        <v>0</v>
      </c>
    </row>
    <row r="505" spans="1:14" hidden="1" x14ac:dyDescent="0.3">
      <c r="A505" s="7">
        <v>92</v>
      </c>
      <c r="B505" s="3">
        <f t="shared" si="22"/>
        <v>0</v>
      </c>
      <c r="H505" s="1">
        <f t="shared" si="24"/>
        <v>1603</v>
      </c>
      <c r="K505" s="1">
        <f>'2.Histogram'!G505</f>
        <v>0</v>
      </c>
      <c r="L505" s="1">
        <f>'2.Histogram'!H505</f>
        <v>0</v>
      </c>
      <c r="N505" s="1">
        <f t="shared" si="23"/>
        <v>0</v>
      </c>
    </row>
    <row r="506" spans="1:14" hidden="1" x14ac:dyDescent="0.3">
      <c r="A506" s="7">
        <v>72</v>
      </c>
      <c r="B506" s="3">
        <f t="shared" si="22"/>
        <v>0</v>
      </c>
      <c r="H506" s="1">
        <f t="shared" si="24"/>
        <v>1606</v>
      </c>
      <c r="K506" s="1">
        <f>'2.Histogram'!G506</f>
        <v>0</v>
      </c>
      <c r="L506" s="1">
        <f>'2.Histogram'!H506</f>
        <v>0</v>
      </c>
      <c r="N506" s="1">
        <f t="shared" si="23"/>
        <v>0</v>
      </c>
    </row>
    <row r="507" spans="1:14" hidden="1" x14ac:dyDescent="0.3">
      <c r="A507" s="7">
        <v>81</v>
      </c>
      <c r="B507" s="3">
        <f t="shared" si="22"/>
        <v>0</v>
      </c>
      <c r="H507" s="1">
        <f t="shared" si="24"/>
        <v>1609</v>
      </c>
      <c r="K507" s="1">
        <f>'2.Histogram'!G507</f>
        <v>0</v>
      </c>
      <c r="L507" s="1">
        <f>'2.Histogram'!H507</f>
        <v>0</v>
      </c>
      <c r="N507" s="1">
        <f t="shared" si="23"/>
        <v>0</v>
      </c>
    </row>
    <row r="508" spans="1:14" hidden="1" x14ac:dyDescent="0.3">
      <c r="A508" s="7">
        <v>123</v>
      </c>
      <c r="B508" s="3">
        <f t="shared" si="22"/>
        <v>23</v>
      </c>
      <c r="H508" s="1">
        <f t="shared" si="24"/>
        <v>1612</v>
      </c>
      <c r="K508" s="1">
        <f>'2.Histogram'!G508</f>
        <v>0</v>
      </c>
      <c r="L508" s="1">
        <f>'2.Histogram'!H508</f>
        <v>0</v>
      </c>
      <c r="N508" s="1">
        <f t="shared" si="23"/>
        <v>0</v>
      </c>
    </row>
    <row r="509" spans="1:14" hidden="1" x14ac:dyDescent="0.3">
      <c r="A509" s="7">
        <v>106</v>
      </c>
      <c r="B509" s="3">
        <f t="shared" si="22"/>
        <v>6</v>
      </c>
      <c r="H509" s="1">
        <f t="shared" si="24"/>
        <v>1615</v>
      </c>
      <c r="K509" s="1">
        <f>'2.Histogram'!G509</f>
        <v>0</v>
      </c>
      <c r="L509" s="1">
        <f>'2.Histogram'!H509</f>
        <v>0</v>
      </c>
      <c r="N509" s="1">
        <f t="shared" si="23"/>
        <v>0</v>
      </c>
    </row>
    <row r="510" spans="1:14" hidden="1" x14ac:dyDescent="0.3">
      <c r="A510" s="7">
        <v>92</v>
      </c>
      <c r="B510" s="3">
        <f t="shared" si="22"/>
        <v>0</v>
      </c>
      <c r="H510" s="1">
        <f t="shared" si="24"/>
        <v>1618</v>
      </c>
      <c r="K510" s="1">
        <f>'2.Histogram'!G510</f>
        <v>0</v>
      </c>
      <c r="L510" s="1">
        <f>'2.Histogram'!H510</f>
        <v>0</v>
      </c>
      <c r="N510" s="1">
        <f t="shared" si="23"/>
        <v>0</v>
      </c>
    </row>
    <row r="511" spans="1:14" hidden="1" x14ac:dyDescent="0.3">
      <c r="A511" s="7">
        <v>141</v>
      </c>
      <c r="B511" s="3">
        <f t="shared" si="22"/>
        <v>41</v>
      </c>
      <c r="H511" s="1">
        <f t="shared" si="24"/>
        <v>1621</v>
      </c>
      <c r="K511" s="1">
        <f>'2.Histogram'!G511</f>
        <v>0</v>
      </c>
      <c r="L511" s="1">
        <f>'2.Histogram'!H511</f>
        <v>0</v>
      </c>
      <c r="N511" s="1">
        <f t="shared" si="23"/>
        <v>0</v>
      </c>
    </row>
    <row r="512" spans="1:14" hidden="1" x14ac:dyDescent="0.3">
      <c r="A512" s="7">
        <v>85</v>
      </c>
      <c r="B512" s="3">
        <f t="shared" si="22"/>
        <v>0</v>
      </c>
      <c r="H512" s="1">
        <f t="shared" si="24"/>
        <v>1624</v>
      </c>
      <c r="K512" s="1">
        <f>'2.Histogram'!G512</f>
        <v>0</v>
      </c>
      <c r="L512" s="1">
        <f>'2.Histogram'!H512</f>
        <v>0</v>
      </c>
      <c r="N512" s="1">
        <f t="shared" si="23"/>
        <v>0</v>
      </c>
    </row>
    <row r="513" spans="1:14" hidden="1" x14ac:dyDescent="0.3">
      <c r="A513" s="7">
        <v>75</v>
      </c>
      <c r="B513" s="3">
        <f t="shared" si="22"/>
        <v>0</v>
      </c>
      <c r="H513" s="1">
        <f t="shared" si="24"/>
        <v>1627</v>
      </c>
      <c r="K513" s="1">
        <f>'2.Histogram'!G513</f>
        <v>0</v>
      </c>
      <c r="L513" s="1">
        <f>'2.Histogram'!H513</f>
        <v>0</v>
      </c>
      <c r="N513" s="1">
        <f t="shared" si="23"/>
        <v>0</v>
      </c>
    </row>
    <row r="514" spans="1:14" hidden="1" x14ac:dyDescent="0.3">
      <c r="A514" s="7">
        <v>71</v>
      </c>
      <c r="B514" s="3">
        <f t="shared" ref="B514:B577" si="25">MAX(0,A514-$E$6)</f>
        <v>0</v>
      </c>
      <c r="H514" s="1">
        <f t="shared" si="24"/>
        <v>1630</v>
      </c>
      <c r="K514" s="1">
        <f>'2.Histogram'!G514</f>
        <v>0</v>
      </c>
      <c r="L514" s="1">
        <f>'2.Histogram'!H514</f>
        <v>0</v>
      </c>
      <c r="N514" s="1">
        <f t="shared" si="23"/>
        <v>0</v>
      </c>
    </row>
    <row r="515" spans="1:14" hidden="1" x14ac:dyDescent="0.3">
      <c r="A515" s="7">
        <v>111</v>
      </c>
      <c r="B515" s="3">
        <f t="shared" si="25"/>
        <v>11</v>
      </c>
      <c r="H515" s="1">
        <f t="shared" si="24"/>
        <v>1633</v>
      </c>
      <c r="K515" s="1">
        <f>'2.Histogram'!G515</f>
        <v>0</v>
      </c>
      <c r="L515" s="1">
        <f>'2.Histogram'!H515</f>
        <v>0</v>
      </c>
      <c r="N515" s="1">
        <f t="shared" ref="N515:N578" si="26">IF(L515&lt;=$E$6,M515,NA())</f>
        <v>0</v>
      </c>
    </row>
    <row r="516" spans="1:14" hidden="1" x14ac:dyDescent="0.3">
      <c r="A516" s="7">
        <v>93</v>
      </c>
      <c r="B516" s="3">
        <f t="shared" si="25"/>
        <v>0</v>
      </c>
      <c r="H516" s="1">
        <f t="shared" si="24"/>
        <v>1636</v>
      </c>
      <c r="K516" s="1">
        <f>'2.Histogram'!G516</f>
        <v>0</v>
      </c>
      <c r="L516" s="1">
        <f>'2.Histogram'!H516</f>
        <v>0</v>
      </c>
      <c r="N516" s="1">
        <f t="shared" si="26"/>
        <v>0</v>
      </c>
    </row>
    <row r="517" spans="1:14" hidden="1" x14ac:dyDescent="0.3">
      <c r="A517" s="7">
        <v>138</v>
      </c>
      <c r="B517" s="3">
        <f t="shared" si="25"/>
        <v>38</v>
      </c>
      <c r="H517" s="1">
        <f t="shared" ref="H517:H580" si="27">H516+$I$2</f>
        <v>1639</v>
      </c>
      <c r="K517" s="1">
        <f>'2.Histogram'!G517</f>
        <v>0</v>
      </c>
      <c r="L517" s="1">
        <f>'2.Histogram'!H517</f>
        <v>0</v>
      </c>
      <c r="N517" s="1">
        <f t="shared" si="26"/>
        <v>0</v>
      </c>
    </row>
    <row r="518" spans="1:14" hidden="1" x14ac:dyDescent="0.3">
      <c r="A518" s="7">
        <v>78</v>
      </c>
      <c r="B518" s="3">
        <f t="shared" si="25"/>
        <v>0</v>
      </c>
      <c r="H518" s="1">
        <f t="shared" si="27"/>
        <v>1642</v>
      </c>
      <c r="K518" s="1">
        <f>'2.Histogram'!G518</f>
        <v>0</v>
      </c>
      <c r="L518" s="1">
        <f>'2.Histogram'!H518</f>
        <v>0</v>
      </c>
      <c r="N518" s="1">
        <f t="shared" si="26"/>
        <v>0</v>
      </c>
    </row>
    <row r="519" spans="1:14" hidden="1" x14ac:dyDescent="0.3">
      <c r="A519" s="7">
        <v>102</v>
      </c>
      <c r="B519" s="3">
        <f t="shared" si="25"/>
        <v>2</v>
      </c>
      <c r="H519" s="1">
        <f t="shared" si="27"/>
        <v>1645</v>
      </c>
      <c r="K519" s="1">
        <f>'2.Histogram'!G519</f>
        <v>0</v>
      </c>
      <c r="L519" s="1">
        <f>'2.Histogram'!H519</f>
        <v>0</v>
      </c>
      <c r="N519" s="1">
        <f t="shared" si="26"/>
        <v>0</v>
      </c>
    </row>
    <row r="520" spans="1:14" hidden="1" x14ac:dyDescent="0.3">
      <c r="A520" s="7">
        <v>88</v>
      </c>
      <c r="B520" s="3">
        <f t="shared" si="25"/>
        <v>0</v>
      </c>
      <c r="H520" s="1">
        <f t="shared" si="27"/>
        <v>1648</v>
      </c>
      <c r="K520" s="1">
        <f>'2.Histogram'!G520</f>
        <v>0</v>
      </c>
      <c r="L520" s="1">
        <f>'2.Histogram'!H520</f>
        <v>0</v>
      </c>
      <c r="N520" s="1">
        <f t="shared" si="26"/>
        <v>0</v>
      </c>
    </row>
    <row r="521" spans="1:14" hidden="1" x14ac:dyDescent="0.3">
      <c r="A521" s="7">
        <v>116</v>
      </c>
      <c r="B521" s="3">
        <f t="shared" si="25"/>
        <v>16</v>
      </c>
      <c r="H521" s="1">
        <f t="shared" si="27"/>
        <v>1651</v>
      </c>
      <c r="K521" s="1">
        <f>'2.Histogram'!G521</f>
        <v>0</v>
      </c>
      <c r="L521" s="1">
        <f>'2.Histogram'!H521</f>
        <v>0</v>
      </c>
      <c r="N521" s="1">
        <f t="shared" si="26"/>
        <v>0</v>
      </c>
    </row>
    <row r="522" spans="1:14" hidden="1" x14ac:dyDescent="0.3">
      <c r="A522" s="7">
        <v>86</v>
      </c>
      <c r="B522" s="3">
        <f t="shared" si="25"/>
        <v>0</v>
      </c>
      <c r="H522" s="1">
        <f t="shared" si="27"/>
        <v>1654</v>
      </c>
      <c r="K522" s="1">
        <f>'2.Histogram'!G522</f>
        <v>0</v>
      </c>
      <c r="L522" s="1">
        <f>'2.Histogram'!H522</f>
        <v>0</v>
      </c>
      <c r="N522" s="1">
        <f t="shared" si="26"/>
        <v>0</v>
      </c>
    </row>
    <row r="523" spans="1:14" hidden="1" x14ac:dyDescent="0.3">
      <c r="A523" s="7">
        <v>85</v>
      </c>
      <c r="B523" s="3">
        <f t="shared" si="25"/>
        <v>0</v>
      </c>
      <c r="H523" s="1">
        <f t="shared" si="27"/>
        <v>1657</v>
      </c>
      <c r="K523" s="1">
        <f>'2.Histogram'!G523</f>
        <v>0</v>
      </c>
      <c r="L523" s="1">
        <f>'2.Histogram'!H523</f>
        <v>0</v>
      </c>
      <c r="N523" s="1">
        <f t="shared" si="26"/>
        <v>0</v>
      </c>
    </row>
    <row r="524" spans="1:14" hidden="1" x14ac:dyDescent="0.3">
      <c r="A524" s="7">
        <v>125</v>
      </c>
      <c r="B524" s="3">
        <f t="shared" si="25"/>
        <v>25</v>
      </c>
      <c r="H524" s="1">
        <f t="shared" si="27"/>
        <v>1660</v>
      </c>
      <c r="K524" s="1">
        <f>'2.Histogram'!G524</f>
        <v>0</v>
      </c>
      <c r="L524" s="1">
        <f>'2.Histogram'!H524</f>
        <v>0</v>
      </c>
      <c r="N524" s="1">
        <f t="shared" si="26"/>
        <v>0</v>
      </c>
    </row>
    <row r="525" spans="1:14" hidden="1" x14ac:dyDescent="0.3">
      <c r="A525" s="7">
        <v>78</v>
      </c>
      <c r="B525" s="3">
        <f t="shared" si="25"/>
        <v>0</v>
      </c>
      <c r="H525" s="1">
        <f t="shared" si="27"/>
        <v>1663</v>
      </c>
      <c r="K525" s="1">
        <f>'2.Histogram'!G525</f>
        <v>0</v>
      </c>
      <c r="L525" s="1">
        <f>'2.Histogram'!H525</f>
        <v>0</v>
      </c>
      <c r="N525" s="1">
        <f t="shared" si="26"/>
        <v>0</v>
      </c>
    </row>
    <row r="526" spans="1:14" hidden="1" x14ac:dyDescent="0.3">
      <c r="A526" s="7">
        <v>117</v>
      </c>
      <c r="B526" s="3">
        <f t="shared" si="25"/>
        <v>17</v>
      </c>
      <c r="H526" s="1">
        <f t="shared" si="27"/>
        <v>1666</v>
      </c>
      <c r="K526" s="1">
        <f>'2.Histogram'!G526</f>
        <v>0</v>
      </c>
      <c r="L526" s="1">
        <f>'2.Histogram'!H526</f>
        <v>0</v>
      </c>
      <c r="N526" s="1">
        <f t="shared" si="26"/>
        <v>0</v>
      </c>
    </row>
    <row r="527" spans="1:14" hidden="1" x14ac:dyDescent="0.3">
      <c r="A527" s="7">
        <v>103</v>
      </c>
      <c r="B527" s="3">
        <f t="shared" si="25"/>
        <v>3</v>
      </c>
      <c r="H527" s="1">
        <f t="shared" si="27"/>
        <v>1669</v>
      </c>
      <c r="K527" s="1">
        <f>'2.Histogram'!G527</f>
        <v>0</v>
      </c>
      <c r="L527" s="1">
        <f>'2.Histogram'!H527</f>
        <v>0</v>
      </c>
      <c r="N527" s="1">
        <f t="shared" si="26"/>
        <v>0</v>
      </c>
    </row>
    <row r="528" spans="1:14" hidden="1" x14ac:dyDescent="0.3">
      <c r="A528" s="7">
        <v>111</v>
      </c>
      <c r="B528" s="3">
        <f t="shared" si="25"/>
        <v>11</v>
      </c>
      <c r="H528" s="1">
        <f t="shared" si="27"/>
        <v>1672</v>
      </c>
      <c r="K528" s="1">
        <f>'2.Histogram'!G528</f>
        <v>0</v>
      </c>
      <c r="L528" s="1">
        <f>'2.Histogram'!H528</f>
        <v>0</v>
      </c>
      <c r="N528" s="1">
        <f t="shared" si="26"/>
        <v>0</v>
      </c>
    </row>
    <row r="529" spans="1:14" hidden="1" x14ac:dyDescent="0.3">
      <c r="A529" s="7">
        <v>130</v>
      </c>
      <c r="B529" s="3">
        <f t="shared" si="25"/>
        <v>30</v>
      </c>
      <c r="H529" s="1">
        <f t="shared" si="27"/>
        <v>1675</v>
      </c>
      <c r="K529" s="1">
        <f>'2.Histogram'!G529</f>
        <v>0</v>
      </c>
      <c r="L529" s="1">
        <f>'2.Histogram'!H529</f>
        <v>0</v>
      </c>
      <c r="N529" s="1">
        <f t="shared" si="26"/>
        <v>0</v>
      </c>
    </row>
    <row r="530" spans="1:14" hidden="1" x14ac:dyDescent="0.3">
      <c r="A530" s="7">
        <v>98</v>
      </c>
      <c r="B530" s="3">
        <f t="shared" si="25"/>
        <v>0</v>
      </c>
      <c r="H530" s="1">
        <f t="shared" si="27"/>
        <v>1678</v>
      </c>
      <c r="K530" s="1">
        <f>'2.Histogram'!G530</f>
        <v>0</v>
      </c>
      <c r="L530" s="1">
        <f>'2.Histogram'!H530</f>
        <v>0</v>
      </c>
      <c r="N530" s="1">
        <f t="shared" si="26"/>
        <v>0</v>
      </c>
    </row>
    <row r="531" spans="1:14" hidden="1" x14ac:dyDescent="0.3">
      <c r="A531" s="7">
        <v>66</v>
      </c>
      <c r="B531" s="3">
        <f t="shared" si="25"/>
        <v>0</v>
      </c>
      <c r="H531" s="1">
        <f t="shared" si="27"/>
        <v>1681</v>
      </c>
      <c r="K531" s="1">
        <f>'2.Histogram'!G531</f>
        <v>0</v>
      </c>
      <c r="L531" s="1">
        <f>'2.Histogram'!H531</f>
        <v>0</v>
      </c>
      <c r="N531" s="1">
        <f t="shared" si="26"/>
        <v>0</v>
      </c>
    </row>
    <row r="532" spans="1:14" hidden="1" x14ac:dyDescent="0.3">
      <c r="A532" s="7">
        <v>57</v>
      </c>
      <c r="B532" s="3">
        <f t="shared" si="25"/>
        <v>0</v>
      </c>
      <c r="H532" s="1">
        <f t="shared" si="27"/>
        <v>1684</v>
      </c>
      <c r="K532" s="1">
        <f>'2.Histogram'!G532</f>
        <v>0</v>
      </c>
      <c r="L532" s="1">
        <f>'2.Histogram'!H532</f>
        <v>0</v>
      </c>
      <c r="N532" s="1">
        <f t="shared" si="26"/>
        <v>0</v>
      </c>
    </row>
    <row r="533" spans="1:14" hidden="1" x14ac:dyDescent="0.3">
      <c r="A533" s="7">
        <v>112</v>
      </c>
      <c r="B533" s="3">
        <f t="shared" si="25"/>
        <v>12</v>
      </c>
      <c r="H533" s="1">
        <f t="shared" si="27"/>
        <v>1687</v>
      </c>
      <c r="K533" s="1">
        <f>'2.Histogram'!G533</f>
        <v>0</v>
      </c>
      <c r="L533" s="1">
        <f>'2.Histogram'!H533</f>
        <v>0</v>
      </c>
      <c r="N533" s="1">
        <f t="shared" si="26"/>
        <v>0</v>
      </c>
    </row>
    <row r="534" spans="1:14" hidden="1" x14ac:dyDescent="0.3">
      <c r="A534" s="7">
        <v>65</v>
      </c>
      <c r="B534" s="3">
        <f t="shared" si="25"/>
        <v>0</v>
      </c>
      <c r="H534" s="1">
        <f t="shared" si="27"/>
        <v>1690</v>
      </c>
      <c r="K534" s="1">
        <f>'2.Histogram'!G534</f>
        <v>0</v>
      </c>
      <c r="L534" s="1">
        <f>'2.Histogram'!H534</f>
        <v>0</v>
      </c>
      <c r="N534" s="1">
        <f t="shared" si="26"/>
        <v>0</v>
      </c>
    </row>
    <row r="535" spans="1:14" hidden="1" x14ac:dyDescent="0.3">
      <c r="A535" s="7">
        <v>99</v>
      </c>
      <c r="B535" s="3">
        <f t="shared" si="25"/>
        <v>0</v>
      </c>
      <c r="H535" s="1">
        <f t="shared" si="27"/>
        <v>1693</v>
      </c>
      <c r="K535" s="1">
        <f>'2.Histogram'!G535</f>
        <v>0</v>
      </c>
      <c r="L535" s="1">
        <f>'2.Histogram'!H535</f>
        <v>0</v>
      </c>
      <c r="N535" s="1">
        <f t="shared" si="26"/>
        <v>0</v>
      </c>
    </row>
    <row r="536" spans="1:14" hidden="1" x14ac:dyDescent="0.3">
      <c r="A536" s="7">
        <v>115</v>
      </c>
      <c r="B536" s="3">
        <f t="shared" si="25"/>
        <v>15</v>
      </c>
      <c r="H536" s="1">
        <f t="shared" si="27"/>
        <v>1696</v>
      </c>
      <c r="K536" s="1">
        <f>'2.Histogram'!G536</f>
        <v>0</v>
      </c>
      <c r="L536" s="1">
        <f>'2.Histogram'!H536</f>
        <v>0</v>
      </c>
      <c r="N536" s="1">
        <f t="shared" si="26"/>
        <v>0</v>
      </c>
    </row>
    <row r="537" spans="1:14" hidden="1" x14ac:dyDescent="0.3">
      <c r="A537" s="7">
        <v>83</v>
      </c>
      <c r="B537" s="3">
        <f t="shared" si="25"/>
        <v>0</v>
      </c>
      <c r="H537" s="1">
        <f t="shared" si="27"/>
        <v>1699</v>
      </c>
      <c r="K537" s="1">
        <f>'2.Histogram'!G537</f>
        <v>0</v>
      </c>
      <c r="L537" s="1">
        <f>'2.Histogram'!H537</f>
        <v>0</v>
      </c>
      <c r="N537" s="1">
        <f t="shared" si="26"/>
        <v>0</v>
      </c>
    </row>
    <row r="538" spans="1:14" hidden="1" x14ac:dyDescent="0.3">
      <c r="A538" s="7">
        <v>118</v>
      </c>
      <c r="B538" s="3">
        <f t="shared" si="25"/>
        <v>18</v>
      </c>
      <c r="H538" s="1">
        <f t="shared" si="27"/>
        <v>1702</v>
      </c>
      <c r="K538" s="1">
        <f>'2.Histogram'!G538</f>
        <v>0</v>
      </c>
      <c r="L538" s="1">
        <f>'2.Histogram'!H538</f>
        <v>0</v>
      </c>
      <c r="N538" s="1">
        <f t="shared" si="26"/>
        <v>0</v>
      </c>
    </row>
    <row r="539" spans="1:14" hidden="1" x14ac:dyDescent="0.3">
      <c r="A539" s="7">
        <v>62</v>
      </c>
      <c r="B539" s="3">
        <f t="shared" si="25"/>
        <v>0</v>
      </c>
      <c r="H539" s="1">
        <f t="shared" si="27"/>
        <v>1705</v>
      </c>
      <c r="K539" s="1">
        <f>'2.Histogram'!G539</f>
        <v>0</v>
      </c>
      <c r="L539" s="1">
        <f>'2.Histogram'!H539</f>
        <v>0</v>
      </c>
      <c r="N539" s="1">
        <f t="shared" si="26"/>
        <v>0</v>
      </c>
    </row>
    <row r="540" spans="1:14" hidden="1" x14ac:dyDescent="0.3">
      <c r="A540" s="7">
        <v>133</v>
      </c>
      <c r="B540" s="3">
        <f t="shared" si="25"/>
        <v>33</v>
      </c>
      <c r="H540" s="1">
        <f t="shared" si="27"/>
        <v>1708</v>
      </c>
      <c r="K540" s="1">
        <f>'2.Histogram'!G540</f>
        <v>0</v>
      </c>
      <c r="L540" s="1">
        <f>'2.Histogram'!H540</f>
        <v>0</v>
      </c>
      <c r="N540" s="1">
        <f t="shared" si="26"/>
        <v>0</v>
      </c>
    </row>
    <row r="541" spans="1:14" hidden="1" x14ac:dyDescent="0.3">
      <c r="A541" s="7">
        <v>85</v>
      </c>
      <c r="B541" s="3">
        <f t="shared" si="25"/>
        <v>0</v>
      </c>
      <c r="H541" s="1">
        <f t="shared" si="27"/>
        <v>1711</v>
      </c>
      <c r="K541" s="1">
        <f>'2.Histogram'!G541</f>
        <v>0</v>
      </c>
      <c r="L541" s="1">
        <f>'2.Histogram'!H541</f>
        <v>0</v>
      </c>
      <c r="N541" s="1">
        <f t="shared" si="26"/>
        <v>0</v>
      </c>
    </row>
    <row r="542" spans="1:14" hidden="1" x14ac:dyDescent="0.3">
      <c r="A542" s="7">
        <v>76</v>
      </c>
      <c r="B542" s="3">
        <f t="shared" si="25"/>
        <v>0</v>
      </c>
      <c r="H542" s="1">
        <f t="shared" si="27"/>
        <v>1714</v>
      </c>
      <c r="K542" s="1">
        <f>'2.Histogram'!G542</f>
        <v>0</v>
      </c>
      <c r="L542" s="1">
        <f>'2.Histogram'!H542</f>
        <v>0</v>
      </c>
      <c r="N542" s="1">
        <f t="shared" si="26"/>
        <v>0</v>
      </c>
    </row>
    <row r="543" spans="1:14" hidden="1" x14ac:dyDescent="0.3">
      <c r="A543" s="7">
        <v>97</v>
      </c>
      <c r="B543" s="3">
        <f t="shared" si="25"/>
        <v>0</v>
      </c>
      <c r="H543" s="1">
        <f t="shared" si="27"/>
        <v>1717</v>
      </c>
      <c r="K543" s="1">
        <f>'2.Histogram'!G543</f>
        <v>0</v>
      </c>
      <c r="L543" s="1">
        <f>'2.Histogram'!H543</f>
        <v>0</v>
      </c>
      <c r="N543" s="1">
        <f t="shared" si="26"/>
        <v>0</v>
      </c>
    </row>
    <row r="544" spans="1:14" hidden="1" x14ac:dyDescent="0.3">
      <c r="A544" s="7">
        <v>141</v>
      </c>
      <c r="B544" s="3">
        <f t="shared" si="25"/>
        <v>41</v>
      </c>
      <c r="H544" s="1">
        <f t="shared" si="27"/>
        <v>1720</v>
      </c>
      <c r="K544" s="1">
        <f>'2.Histogram'!G544</f>
        <v>0</v>
      </c>
      <c r="L544" s="1">
        <f>'2.Histogram'!H544</f>
        <v>0</v>
      </c>
      <c r="N544" s="1">
        <f t="shared" si="26"/>
        <v>0</v>
      </c>
    </row>
    <row r="545" spans="1:14" hidden="1" x14ac:dyDescent="0.3">
      <c r="A545" s="7">
        <v>110</v>
      </c>
      <c r="B545" s="3">
        <f t="shared" si="25"/>
        <v>10</v>
      </c>
      <c r="H545" s="1">
        <f t="shared" si="27"/>
        <v>1723</v>
      </c>
      <c r="K545" s="1">
        <f>'2.Histogram'!G545</f>
        <v>0</v>
      </c>
      <c r="L545" s="1">
        <f>'2.Histogram'!H545</f>
        <v>0</v>
      </c>
      <c r="N545" s="1">
        <f t="shared" si="26"/>
        <v>0</v>
      </c>
    </row>
    <row r="546" spans="1:14" hidden="1" x14ac:dyDescent="0.3">
      <c r="A546" s="7">
        <v>97</v>
      </c>
      <c r="B546" s="3">
        <f t="shared" si="25"/>
        <v>0</v>
      </c>
      <c r="H546" s="1">
        <f t="shared" si="27"/>
        <v>1726</v>
      </c>
      <c r="K546" s="1">
        <f>'2.Histogram'!G546</f>
        <v>0</v>
      </c>
      <c r="L546" s="1">
        <f>'2.Histogram'!H546</f>
        <v>0</v>
      </c>
      <c r="N546" s="1">
        <f t="shared" si="26"/>
        <v>0</v>
      </c>
    </row>
    <row r="547" spans="1:14" hidden="1" x14ac:dyDescent="0.3">
      <c r="A547" s="7">
        <v>61</v>
      </c>
      <c r="B547" s="3">
        <f t="shared" si="25"/>
        <v>0</v>
      </c>
      <c r="H547" s="1">
        <f t="shared" si="27"/>
        <v>1729</v>
      </c>
      <c r="K547" s="1">
        <f>'2.Histogram'!G547</f>
        <v>0</v>
      </c>
      <c r="L547" s="1">
        <f>'2.Histogram'!H547</f>
        <v>0</v>
      </c>
      <c r="N547" s="1">
        <f t="shared" si="26"/>
        <v>0</v>
      </c>
    </row>
    <row r="548" spans="1:14" hidden="1" x14ac:dyDescent="0.3">
      <c r="A548" s="7">
        <v>101</v>
      </c>
      <c r="B548" s="3">
        <f t="shared" si="25"/>
        <v>1</v>
      </c>
      <c r="H548" s="1">
        <f t="shared" si="27"/>
        <v>1732</v>
      </c>
      <c r="K548" s="1">
        <f>'2.Histogram'!G548</f>
        <v>0</v>
      </c>
      <c r="L548" s="1">
        <f>'2.Histogram'!H548</f>
        <v>0</v>
      </c>
      <c r="N548" s="1">
        <f t="shared" si="26"/>
        <v>0</v>
      </c>
    </row>
    <row r="549" spans="1:14" hidden="1" x14ac:dyDescent="0.3">
      <c r="A549" s="7">
        <v>105</v>
      </c>
      <c r="B549" s="3">
        <f t="shared" si="25"/>
        <v>5</v>
      </c>
      <c r="H549" s="1">
        <f t="shared" si="27"/>
        <v>1735</v>
      </c>
      <c r="K549" s="1">
        <f>'2.Histogram'!G549</f>
        <v>0</v>
      </c>
      <c r="L549" s="1">
        <f>'2.Histogram'!H549</f>
        <v>0</v>
      </c>
      <c r="N549" s="1">
        <f t="shared" si="26"/>
        <v>0</v>
      </c>
    </row>
    <row r="550" spans="1:14" hidden="1" x14ac:dyDescent="0.3">
      <c r="A550" s="7">
        <v>97</v>
      </c>
      <c r="B550" s="3">
        <f t="shared" si="25"/>
        <v>0</v>
      </c>
      <c r="H550" s="1">
        <f t="shared" si="27"/>
        <v>1738</v>
      </c>
      <c r="K550" s="1">
        <f>'2.Histogram'!G550</f>
        <v>0</v>
      </c>
      <c r="L550" s="1">
        <f>'2.Histogram'!H550</f>
        <v>0</v>
      </c>
      <c r="N550" s="1">
        <f t="shared" si="26"/>
        <v>0</v>
      </c>
    </row>
    <row r="551" spans="1:14" hidden="1" x14ac:dyDescent="0.3">
      <c r="A551" s="7">
        <v>86</v>
      </c>
      <c r="B551" s="3">
        <f t="shared" si="25"/>
        <v>0</v>
      </c>
      <c r="H551" s="1">
        <f t="shared" si="27"/>
        <v>1741</v>
      </c>
      <c r="K551" s="1">
        <f>'2.Histogram'!G551</f>
        <v>0</v>
      </c>
      <c r="L551" s="1">
        <f>'2.Histogram'!H551</f>
        <v>0</v>
      </c>
      <c r="N551" s="1">
        <f t="shared" si="26"/>
        <v>0</v>
      </c>
    </row>
    <row r="552" spans="1:14" hidden="1" x14ac:dyDescent="0.3">
      <c r="A552" s="7">
        <v>92</v>
      </c>
      <c r="B552" s="3">
        <f t="shared" si="25"/>
        <v>0</v>
      </c>
      <c r="H552" s="1">
        <f t="shared" si="27"/>
        <v>1744</v>
      </c>
      <c r="K552" s="1">
        <f>'2.Histogram'!G552</f>
        <v>0</v>
      </c>
      <c r="L552" s="1">
        <f>'2.Histogram'!H552</f>
        <v>0</v>
      </c>
      <c r="N552" s="1">
        <f t="shared" si="26"/>
        <v>0</v>
      </c>
    </row>
    <row r="553" spans="1:14" hidden="1" x14ac:dyDescent="0.3">
      <c r="A553" s="7">
        <v>94</v>
      </c>
      <c r="B553" s="3">
        <f t="shared" si="25"/>
        <v>0</v>
      </c>
      <c r="H553" s="1">
        <f t="shared" si="27"/>
        <v>1747</v>
      </c>
      <c r="K553" s="1">
        <f>'2.Histogram'!G553</f>
        <v>0</v>
      </c>
      <c r="L553" s="1">
        <f>'2.Histogram'!H553</f>
        <v>0</v>
      </c>
      <c r="N553" s="1">
        <f t="shared" si="26"/>
        <v>0</v>
      </c>
    </row>
    <row r="554" spans="1:14" hidden="1" x14ac:dyDescent="0.3">
      <c r="A554" s="7">
        <v>87</v>
      </c>
      <c r="B554" s="3">
        <f t="shared" si="25"/>
        <v>0</v>
      </c>
      <c r="H554" s="1">
        <f t="shared" si="27"/>
        <v>1750</v>
      </c>
      <c r="K554" s="1">
        <f>'2.Histogram'!G554</f>
        <v>0</v>
      </c>
      <c r="L554" s="1">
        <f>'2.Histogram'!H554</f>
        <v>0</v>
      </c>
      <c r="N554" s="1">
        <f t="shared" si="26"/>
        <v>0</v>
      </c>
    </row>
    <row r="555" spans="1:14" hidden="1" x14ac:dyDescent="0.3">
      <c r="A555" s="7">
        <v>102</v>
      </c>
      <c r="B555" s="3">
        <f t="shared" si="25"/>
        <v>2</v>
      </c>
      <c r="H555" s="1">
        <f t="shared" si="27"/>
        <v>1753</v>
      </c>
      <c r="K555" s="1">
        <f>'2.Histogram'!G555</f>
        <v>0</v>
      </c>
      <c r="L555" s="1">
        <f>'2.Histogram'!H555</f>
        <v>0</v>
      </c>
      <c r="N555" s="1">
        <f t="shared" si="26"/>
        <v>0</v>
      </c>
    </row>
    <row r="556" spans="1:14" hidden="1" x14ac:dyDescent="0.3">
      <c r="A556" s="7">
        <v>122</v>
      </c>
      <c r="B556" s="3">
        <f t="shared" si="25"/>
        <v>22</v>
      </c>
      <c r="H556" s="1">
        <f t="shared" si="27"/>
        <v>1756</v>
      </c>
      <c r="K556" s="1">
        <f>'2.Histogram'!G556</f>
        <v>0</v>
      </c>
      <c r="L556" s="1">
        <f>'2.Histogram'!H556</f>
        <v>0</v>
      </c>
      <c r="N556" s="1">
        <f t="shared" si="26"/>
        <v>0</v>
      </c>
    </row>
    <row r="557" spans="1:14" hidden="1" x14ac:dyDescent="0.3">
      <c r="A557" s="7">
        <v>69</v>
      </c>
      <c r="B557" s="3">
        <f t="shared" si="25"/>
        <v>0</v>
      </c>
      <c r="H557" s="1">
        <f t="shared" si="27"/>
        <v>1759</v>
      </c>
      <c r="K557" s="1">
        <f>'2.Histogram'!G557</f>
        <v>0</v>
      </c>
      <c r="L557" s="1">
        <f>'2.Histogram'!H557</f>
        <v>0</v>
      </c>
      <c r="N557" s="1">
        <f t="shared" si="26"/>
        <v>0</v>
      </c>
    </row>
    <row r="558" spans="1:14" hidden="1" x14ac:dyDescent="0.3">
      <c r="A558" s="7">
        <v>73</v>
      </c>
      <c r="B558" s="3">
        <f t="shared" si="25"/>
        <v>0</v>
      </c>
      <c r="H558" s="1">
        <f t="shared" si="27"/>
        <v>1762</v>
      </c>
      <c r="K558" s="1">
        <f>'2.Histogram'!G558</f>
        <v>0</v>
      </c>
      <c r="L558" s="1">
        <f>'2.Histogram'!H558</f>
        <v>0</v>
      </c>
      <c r="N558" s="1">
        <f t="shared" si="26"/>
        <v>0</v>
      </c>
    </row>
    <row r="559" spans="1:14" hidden="1" x14ac:dyDescent="0.3">
      <c r="A559" s="7">
        <v>113</v>
      </c>
      <c r="B559" s="3">
        <f t="shared" si="25"/>
        <v>13</v>
      </c>
      <c r="H559" s="1">
        <f t="shared" si="27"/>
        <v>1765</v>
      </c>
      <c r="K559" s="1">
        <f>'2.Histogram'!G559</f>
        <v>0</v>
      </c>
      <c r="L559" s="1">
        <f>'2.Histogram'!H559</f>
        <v>0</v>
      </c>
      <c r="N559" s="1">
        <f t="shared" si="26"/>
        <v>0</v>
      </c>
    </row>
    <row r="560" spans="1:14" hidden="1" x14ac:dyDescent="0.3">
      <c r="A560" s="7">
        <v>106</v>
      </c>
      <c r="B560" s="3">
        <f t="shared" si="25"/>
        <v>6</v>
      </c>
      <c r="H560" s="1">
        <f t="shared" si="27"/>
        <v>1768</v>
      </c>
      <c r="K560" s="1">
        <f>'2.Histogram'!G560</f>
        <v>0</v>
      </c>
      <c r="L560" s="1">
        <f>'2.Histogram'!H560</f>
        <v>0</v>
      </c>
      <c r="N560" s="1">
        <f t="shared" si="26"/>
        <v>0</v>
      </c>
    </row>
    <row r="561" spans="1:14" hidden="1" x14ac:dyDescent="0.3">
      <c r="A561" s="7">
        <v>104</v>
      </c>
      <c r="B561" s="3">
        <f t="shared" si="25"/>
        <v>4</v>
      </c>
      <c r="H561" s="1">
        <f t="shared" si="27"/>
        <v>1771</v>
      </c>
      <c r="K561" s="1">
        <f>'2.Histogram'!G561</f>
        <v>0</v>
      </c>
      <c r="L561" s="1">
        <f>'2.Histogram'!H561</f>
        <v>0</v>
      </c>
      <c r="N561" s="1">
        <f t="shared" si="26"/>
        <v>0</v>
      </c>
    </row>
    <row r="562" spans="1:14" hidden="1" x14ac:dyDescent="0.3">
      <c r="A562" s="7">
        <v>62</v>
      </c>
      <c r="B562" s="3">
        <f t="shared" si="25"/>
        <v>0</v>
      </c>
      <c r="H562" s="1">
        <f t="shared" si="27"/>
        <v>1774</v>
      </c>
      <c r="K562" s="1">
        <f>'2.Histogram'!G562</f>
        <v>0</v>
      </c>
      <c r="L562" s="1">
        <f>'2.Histogram'!H562</f>
        <v>0</v>
      </c>
      <c r="N562" s="1">
        <f t="shared" si="26"/>
        <v>0</v>
      </c>
    </row>
    <row r="563" spans="1:14" hidden="1" x14ac:dyDescent="0.3">
      <c r="A563" s="7">
        <v>94</v>
      </c>
      <c r="B563" s="3">
        <f t="shared" si="25"/>
        <v>0</v>
      </c>
      <c r="H563" s="1">
        <f t="shared" si="27"/>
        <v>1777</v>
      </c>
      <c r="K563" s="1">
        <f>'2.Histogram'!G563</f>
        <v>0</v>
      </c>
      <c r="L563" s="1">
        <f>'2.Histogram'!H563</f>
        <v>0</v>
      </c>
      <c r="N563" s="1">
        <f t="shared" si="26"/>
        <v>0</v>
      </c>
    </row>
    <row r="564" spans="1:14" hidden="1" x14ac:dyDescent="0.3">
      <c r="A564" s="7">
        <v>85</v>
      </c>
      <c r="B564" s="3">
        <f t="shared" si="25"/>
        <v>0</v>
      </c>
      <c r="H564" s="1">
        <f t="shared" si="27"/>
        <v>1780</v>
      </c>
      <c r="K564" s="1">
        <f>'2.Histogram'!G564</f>
        <v>0</v>
      </c>
      <c r="L564" s="1">
        <f>'2.Histogram'!H564</f>
        <v>0</v>
      </c>
      <c r="N564" s="1">
        <f t="shared" si="26"/>
        <v>0</v>
      </c>
    </row>
    <row r="565" spans="1:14" hidden="1" x14ac:dyDescent="0.3">
      <c r="A565" s="7">
        <v>65</v>
      </c>
      <c r="B565" s="3">
        <f t="shared" si="25"/>
        <v>0</v>
      </c>
      <c r="H565" s="1">
        <f t="shared" si="27"/>
        <v>1783</v>
      </c>
      <c r="K565" s="1">
        <f>'2.Histogram'!G565</f>
        <v>0</v>
      </c>
      <c r="L565" s="1">
        <f>'2.Histogram'!H565</f>
        <v>0</v>
      </c>
      <c r="N565" s="1">
        <f t="shared" si="26"/>
        <v>0</v>
      </c>
    </row>
    <row r="566" spans="1:14" hidden="1" x14ac:dyDescent="0.3">
      <c r="A566" s="7">
        <v>130</v>
      </c>
      <c r="B566" s="3">
        <f t="shared" si="25"/>
        <v>30</v>
      </c>
      <c r="H566" s="1">
        <f t="shared" si="27"/>
        <v>1786</v>
      </c>
      <c r="K566" s="1">
        <f>'2.Histogram'!G566</f>
        <v>0</v>
      </c>
      <c r="L566" s="1">
        <f>'2.Histogram'!H566</f>
        <v>0</v>
      </c>
      <c r="N566" s="1">
        <f t="shared" si="26"/>
        <v>0</v>
      </c>
    </row>
    <row r="567" spans="1:14" hidden="1" x14ac:dyDescent="0.3">
      <c r="A567" s="7">
        <v>63</v>
      </c>
      <c r="B567" s="3">
        <f t="shared" si="25"/>
        <v>0</v>
      </c>
      <c r="H567" s="1">
        <f t="shared" si="27"/>
        <v>1789</v>
      </c>
      <c r="K567" s="1">
        <f>'2.Histogram'!G567</f>
        <v>0</v>
      </c>
      <c r="L567" s="1">
        <f>'2.Histogram'!H567</f>
        <v>0</v>
      </c>
      <c r="N567" s="1">
        <f t="shared" si="26"/>
        <v>0</v>
      </c>
    </row>
    <row r="568" spans="1:14" hidden="1" x14ac:dyDescent="0.3">
      <c r="A568" s="7">
        <v>78</v>
      </c>
      <c r="B568" s="3">
        <f t="shared" si="25"/>
        <v>0</v>
      </c>
      <c r="H568" s="1">
        <f t="shared" si="27"/>
        <v>1792</v>
      </c>
      <c r="K568" s="1">
        <f>'2.Histogram'!G568</f>
        <v>0</v>
      </c>
      <c r="L568" s="1">
        <f>'2.Histogram'!H568</f>
        <v>0</v>
      </c>
      <c r="N568" s="1">
        <f t="shared" si="26"/>
        <v>0</v>
      </c>
    </row>
    <row r="569" spans="1:14" hidden="1" x14ac:dyDescent="0.3">
      <c r="A569" s="7">
        <v>70</v>
      </c>
      <c r="B569" s="3">
        <f t="shared" si="25"/>
        <v>0</v>
      </c>
      <c r="H569" s="1">
        <f t="shared" si="27"/>
        <v>1795</v>
      </c>
      <c r="K569" s="1">
        <f>'2.Histogram'!G569</f>
        <v>0</v>
      </c>
      <c r="L569" s="1">
        <f>'2.Histogram'!H569</f>
        <v>0</v>
      </c>
      <c r="N569" s="1">
        <f t="shared" si="26"/>
        <v>0</v>
      </c>
    </row>
    <row r="570" spans="1:14" hidden="1" x14ac:dyDescent="0.3">
      <c r="A570" s="7">
        <v>165</v>
      </c>
      <c r="B570" s="3">
        <f t="shared" si="25"/>
        <v>65</v>
      </c>
      <c r="H570" s="1">
        <f t="shared" si="27"/>
        <v>1798</v>
      </c>
      <c r="K570" s="1">
        <f>'2.Histogram'!G570</f>
        <v>0</v>
      </c>
      <c r="L570" s="1">
        <f>'2.Histogram'!H570</f>
        <v>0</v>
      </c>
      <c r="N570" s="1">
        <f t="shared" si="26"/>
        <v>0</v>
      </c>
    </row>
    <row r="571" spans="1:14" hidden="1" x14ac:dyDescent="0.3">
      <c r="A571" s="7">
        <v>61</v>
      </c>
      <c r="B571" s="3">
        <f t="shared" si="25"/>
        <v>0</v>
      </c>
      <c r="H571" s="1">
        <f t="shared" si="27"/>
        <v>1801</v>
      </c>
      <c r="K571" s="1">
        <f>'2.Histogram'!G571</f>
        <v>0</v>
      </c>
      <c r="L571" s="1">
        <f>'2.Histogram'!H571</f>
        <v>0</v>
      </c>
      <c r="N571" s="1">
        <f t="shared" si="26"/>
        <v>0</v>
      </c>
    </row>
    <row r="572" spans="1:14" hidden="1" x14ac:dyDescent="0.3">
      <c r="A572" s="7">
        <v>108</v>
      </c>
      <c r="B572" s="3">
        <f t="shared" si="25"/>
        <v>8</v>
      </c>
      <c r="H572" s="1">
        <f t="shared" si="27"/>
        <v>1804</v>
      </c>
      <c r="K572" s="1">
        <f>'2.Histogram'!G572</f>
        <v>0</v>
      </c>
      <c r="L572" s="1">
        <f>'2.Histogram'!H572</f>
        <v>0</v>
      </c>
      <c r="N572" s="1">
        <f t="shared" si="26"/>
        <v>0</v>
      </c>
    </row>
    <row r="573" spans="1:14" hidden="1" x14ac:dyDescent="0.3">
      <c r="A573" s="7">
        <v>93</v>
      </c>
      <c r="B573" s="3">
        <f t="shared" si="25"/>
        <v>0</v>
      </c>
      <c r="H573" s="1">
        <f t="shared" si="27"/>
        <v>1807</v>
      </c>
      <c r="K573" s="1">
        <f>'2.Histogram'!G573</f>
        <v>0</v>
      </c>
      <c r="L573" s="1">
        <f>'2.Histogram'!H573</f>
        <v>0</v>
      </c>
      <c r="N573" s="1">
        <f t="shared" si="26"/>
        <v>0</v>
      </c>
    </row>
    <row r="574" spans="1:14" hidden="1" x14ac:dyDescent="0.3">
      <c r="A574" s="7">
        <v>87</v>
      </c>
      <c r="B574" s="3">
        <f t="shared" si="25"/>
        <v>0</v>
      </c>
      <c r="H574" s="1">
        <f t="shared" si="27"/>
        <v>1810</v>
      </c>
      <c r="K574" s="1">
        <f>'2.Histogram'!G574</f>
        <v>0</v>
      </c>
      <c r="L574" s="1">
        <f>'2.Histogram'!H574</f>
        <v>0</v>
      </c>
      <c r="N574" s="1">
        <f t="shared" si="26"/>
        <v>0</v>
      </c>
    </row>
    <row r="575" spans="1:14" hidden="1" x14ac:dyDescent="0.3">
      <c r="A575" s="7">
        <v>105</v>
      </c>
      <c r="B575" s="3">
        <f t="shared" si="25"/>
        <v>5</v>
      </c>
      <c r="H575" s="1">
        <f t="shared" si="27"/>
        <v>1813</v>
      </c>
      <c r="K575" s="1">
        <f>'2.Histogram'!G575</f>
        <v>0</v>
      </c>
      <c r="L575" s="1">
        <f>'2.Histogram'!H575</f>
        <v>0</v>
      </c>
      <c r="N575" s="1">
        <f t="shared" si="26"/>
        <v>0</v>
      </c>
    </row>
    <row r="576" spans="1:14" hidden="1" x14ac:dyDescent="0.3">
      <c r="A576" s="7">
        <v>49</v>
      </c>
      <c r="B576" s="3">
        <f t="shared" si="25"/>
        <v>0</v>
      </c>
      <c r="H576" s="1">
        <f t="shared" si="27"/>
        <v>1816</v>
      </c>
      <c r="K576" s="1">
        <f>'2.Histogram'!G576</f>
        <v>0</v>
      </c>
      <c r="L576" s="1">
        <f>'2.Histogram'!H576</f>
        <v>0</v>
      </c>
      <c r="N576" s="1">
        <f t="shared" si="26"/>
        <v>0</v>
      </c>
    </row>
    <row r="577" spans="1:14" hidden="1" x14ac:dyDescent="0.3">
      <c r="A577" s="7">
        <v>117</v>
      </c>
      <c r="B577" s="3">
        <f t="shared" si="25"/>
        <v>17</v>
      </c>
      <c r="H577" s="1">
        <f t="shared" si="27"/>
        <v>1819</v>
      </c>
      <c r="K577" s="1">
        <f>'2.Histogram'!G577</f>
        <v>0</v>
      </c>
      <c r="L577" s="1">
        <f>'2.Histogram'!H577</f>
        <v>0</v>
      </c>
      <c r="N577" s="1">
        <f t="shared" si="26"/>
        <v>0</v>
      </c>
    </row>
    <row r="578" spans="1:14" hidden="1" x14ac:dyDescent="0.3">
      <c r="A578" s="7">
        <v>127</v>
      </c>
      <c r="B578" s="3">
        <f t="shared" ref="B578:B641" si="28">MAX(0,A578-$E$6)</f>
        <v>27</v>
      </c>
      <c r="H578" s="1">
        <f t="shared" si="27"/>
        <v>1822</v>
      </c>
      <c r="K578" s="1">
        <f>'2.Histogram'!G578</f>
        <v>0</v>
      </c>
      <c r="L578" s="1">
        <f>'2.Histogram'!H578</f>
        <v>0</v>
      </c>
      <c r="N578" s="1">
        <f t="shared" si="26"/>
        <v>0</v>
      </c>
    </row>
    <row r="579" spans="1:14" hidden="1" x14ac:dyDescent="0.3">
      <c r="A579" s="7">
        <v>135</v>
      </c>
      <c r="B579" s="3">
        <f t="shared" si="28"/>
        <v>35</v>
      </c>
      <c r="H579" s="1">
        <f t="shared" si="27"/>
        <v>1825</v>
      </c>
      <c r="K579" s="1">
        <f>'2.Histogram'!G579</f>
        <v>0</v>
      </c>
      <c r="L579" s="1">
        <f>'2.Histogram'!H579</f>
        <v>0</v>
      </c>
      <c r="N579" s="1">
        <f t="shared" ref="N579:N642" si="29">IF(L579&lt;=$E$6,M579,NA())</f>
        <v>0</v>
      </c>
    </row>
    <row r="580" spans="1:14" hidden="1" x14ac:dyDescent="0.3">
      <c r="A580" s="7">
        <v>84</v>
      </c>
      <c r="B580" s="3">
        <f t="shared" si="28"/>
        <v>0</v>
      </c>
      <c r="H580" s="1">
        <f t="shared" si="27"/>
        <v>1828</v>
      </c>
      <c r="K580" s="1">
        <f>'2.Histogram'!G580</f>
        <v>0</v>
      </c>
      <c r="L580" s="1">
        <f>'2.Histogram'!H580</f>
        <v>0</v>
      </c>
      <c r="N580" s="1">
        <f t="shared" si="29"/>
        <v>0</v>
      </c>
    </row>
    <row r="581" spans="1:14" hidden="1" x14ac:dyDescent="0.3">
      <c r="A581" s="7">
        <v>100</v>
      </c>
      <c r="B581" s="3">
        <f t="shared" si="28"/>
        <v>0</v>
      </c>
      <c r="H581" s="1">
        <f t="shared" ref="H581:H644" si="30">H580+$I$2</f>
        <v>1831</v>
      </c>
      <c r="K581" s="1">
        <f>'2.Histogram'!G581</f>
        <v>0</v>
      </c>
      <c r="L581" s="1">
        <f>'2.Histogram'!H581</f>
        <v>0</v>
      </c>
      <c r="N581" s="1">
        <f t="shared" si="29"/>
        <v>0</v>
      </c>
    </row>
    <row r="582" spans="1:14" hidden="1" x14ac:dyDescent="0.3">
      <c r="A582" s="7">
        <v>96</v>
      </c>
      <c r="B582" s="3">
        <f t="shared" si="28"/>
        <v>0</v>
      </c>
      <c r="H582" s="1">
        <f t="shared" si="30"/>
        <v>1834</v>
      </c>
      <c r="K582" s="1">
        <f>'2.Histogram'!G582</f>
        <v>0</v>
      </c>
      <c r="L582" s="1">
        <f>'2.Histogram'!H582</f>
        <v>0</v>
      </c>
      <c r="N582" s="1">
        <f t="shared" si="29"/>
        <v>0</v>
      </c>
    </row>
    <row r="583" spans="1:14" hidden="1" x14ac:dyDescent="0.3">
      <c r="A583" s="7">
        <v>90</v>
      </c>
      <c r="B583" s="3">
        <f t="shared" si="28"/>
        <v>0</v>
      </c>
      <c r="H583" s="1">
        <f t="shared" si="30"/>
        <v>1837</v>
      </c>
      <c r="K583" s="1">
        <f>'2.Histogram'!G583</f>
        <v>0</v>
      </c>
      <c r="L583" s="1">
        <f>'2.Histogram'!H583</f>
        <v>0</v>
      </c>
      <c r="N583" s="1">
        <f t="shared" si="29"/>
        <v>0</v>
      </c>
    </row>
    <row r="584" spans="1:14" hidden="1" x14ac:dyDescent="0.3">
      <c r="A584" s="7">
        <v>141</v>
      </c>
      <c r="B584" s="3">
        <f t="shared" si="28"/>
        <v>41</v>
      </c>
      <c r="H584" s="1">
        <f t="shared" si="30"/>
        <v>1840</v>
      </c>
      <c r="K584" s="1">
        <f>'2.Histogram'!G584</f>
        <v>0</v>
      </c>
      <c r="L584" s="1">
        <f>'2.Histogram'!H584</f>
        <v>0</v>
      </c>
      <c r="N584" s="1">
        <f t="shared" si="29"/>
        <v>0</v>
      </c>
    </row>
    <row r="585" spans="1:14" hidden="1" x14ac:dyDescent="0.3">
      <c r="A585" s="7">
        <v>80</v>
      </c>
      <c r="B585" s="3">
        <f t="shared" si="28"/>
        <v>0</v>
      </c>
      <c r="H585" s="1">
        <f t="shared" si="30"/>
        <v>1843</v>
      </c>
      <c r="K585" s="1">
        <f>'2.Histogram'!G585</f>
        <v>0</v>
      </c>
      <c r="L585" s="1">
        <f>'2.Histogram'!H585</f>
        <v>0</v>
      </c>
      <c r="N585" s="1">
        <f t="shared" si="29"/>
        <v>0</v>
      </c>
    </row>
    <row r="586" spans="1:14" hidden="1" x14ac:dyDescent="0.3">
      <c r="A586" s="7">
        <v>57</v>
      </c>
      <c r="B586" s="3">
        <f t="shared" si="28"/>
        <v>0</v>
      </c>
      <c r="H586" s="1">
        <f t="shared" si="30"/>
        <v>1846</v>
      </c>
      <c r="K586" s="1">
        <f>'2.Histogram'!G586</f>
        <v>0</v>
      </c>
      <c r="L586" s="1">
        <f>'2.Histogram'!H586</f>
        <v>0</v>
      </c>
      <c r="N586" s="1">
        <f t="shared" si="29"/>
        <v>0</v>
      </c>
    </row>
    <row r="587" spans="1:14" hidden="1" x14ac:dyDescent="0.3">
      <c r="A587" s="7">
        <v>108</v>
      </c>
      <c r="B587" s="3">
        <f t="shared" si="28"/>
        <v>8</v>
      </c>
      <c r="H587" s="1">
        <f t="shared" si="30"/>
        <v>1849</v>
      </c>
      <c r="K587" s="1">
        <f>'2.Histogram'!G587</f>
        <v>0</v>
      </c>
      <c r="L587" s="1">
        <f>'2.Histogram'!H587</f>
        <v>0</v>
      </c>
      <c r="N587" s="1">
        <f t="shared" si="29"/>
        <v>0</v>
      </c>
    </row>
    <row r="588" spans="1:14" hidden="1" x14ac:dyDescent="0.3">
      <c r="A588" s="7">
        <v>102</v>
      </c>
      <c r="B588" s="3">
        <f t="shared" si="28"/>
        <v>2</v>
      </c>
      <c r="H588" s="1">
        <f t="shared" si="30"/>
        <v>1852</v>
      </c>
      <c r="K588" s="1">
        <f>'2.Histogram'!G588</f>
        <v>0</v>
      </c>
      <c r="L588" s="1">
        <f>'2.Histogram'!H588</f>
        <v>0</v>
      </c>
      <c r="N588" s="1">
        <f t="shared" si="29"/>
        <v>0</v>
      </c>
    </row>
    <row r="589" spans="1:14" hidden="1" x14ac:dyDescent="0.3">
      <c r="A589" s="7">
        <v>110</v>
      </c>
      <c r="B589" s="3">
        <f t="shared" si="28"/>
        <v>10</v>
      </c>
      <c r="H589" s="1">
        <f t="shared" si="30"/>
        <v>1855</v>
      </c>
      <c r="K589" s="1">
        <f>'2.Histogram'!G589</f>
        <v>0</v>
      </c>
      <c r="L589" s="1">
        <f>'2.Histogram'!H589</f>
        <v>0</v>
      </c>
      <c r="N589" s="1">
        <f t="shared" si="29"/>
        <v>0</v>
      </c>
    </row>
    <row r="590" spans="1:14" hidden="1" x14ac:dyDescent="0.3">
      <c r="A590" s="7">
        <v>118</v>
      </c>
      <c r="B590" s="3">
        <f t="shared" si="28"/>
        <v>18</v>
      </c>
      <c r="H590" s="1">
        <f t="shared" si="30"/>
        <v>1858</v>
      </c>
      <c r="K590" s="1">
        <f>'2.Histogram'!G590</f>
        <v>0</v>
      </c>
      <c r="L590" s="1">
        <f>'2.Histogram'!H590</f>
        <v>0</v>
      </c>
      <c r="N590" s="1">
        <f t="shared" si="29"/>
        <v>0</v>
      </c>
    </row>
    <row r="591" spans="1:14" hidden="1" x14ac:dyDescent="0.3">
      <c r="A591" s="7">
        <v>87</v>
      </c>
      <c r="B591" s="3">
        <f t="shared" si="28"/>
        <v>0</v>
      </c>
      <c r="H591" s="1">
        <f t="shared" si="30"/>
        <v>1861</v>
      </c>
      <c r="K591" s="1">
        <f>'2.Histogram'!G591</f>
        <v>0</v>
      </c>
      <c r="L591" s="1">
        <f>'2.Histogram'!H591</f>
        <v>0</v>
      </c>
      <c r="N591" s="1">
        <f t="shared" si="29"/>
        <v>0</v>
      </c>
    </row>
    <row r="592" spans="1:14" hidden="1" x14ac:dyDescent="0.3">
      <c r="A592" s="7">
        <v>96</v>
      </c>
      <c r="B592" s="3">
        <f t="shared" si="28"/>
        <v>0</v>
      </c>
      <c r="H592" s="1">
        <f t="shared" si="30"/>
        <v>1864</v>
      </c>
      <c r="K592" s="1">
        <f>'2.Histogram'!G592</f>
        <v>0</v>
      </c>
      <c r="L592" s="1">
        <f>'2.Histogram'!H592</f>
        <v>0</v>
      </c>
      <c r="N592" s="1">
        <f t="shared" si="29"/>
        <v>0</v>
      </c>
    </row>
    <row r="593" spans="1:14" hidden="1" x14ac:dyDescent="0.3">
      <c r="A593" s="7">
        <v>109</v>
      </c>
      <c r="B593" s="3">
        <f t="shared" si="28"/>
        <v>9</v>
      </c>
      <c r="H593" s="1">
        <f t="shared" si="30"/>
        <v>1867</v>
      </c>
      <c r="K593" s="1">
        <f>'2.Histogram'!G593</f>
        <v>0</v>
      </c>
      <c r="L593" s="1">
        <f>'2.Histogram'!H593</f>
        <v>0</v>
      </c>
      <c r="N593" s="1">
        <f t="shared" si="29"/>
        <v>0</v>
      </c>
    </row>
    <row r="594" spans="1:14" hidden="1" x14ac:dyDescent="0.3">
      <c r="A594" s="7">
        <v>99</v>
      </c>
      <c r="B594" s="3">
        <f t="shared" si="28"/>
        <v>0</v>
      </c>
      <c r="H594" s="1">
        <f t="shared" si="30"/>
        <v>1870</v>
      </c>
      <c r="K594" s="1">
        <f>'2.Histogram'!G594</f>
        <v>0</v>
      </c>
      <c r="L594" s="1">
        <f>'2.Histogram'!H594</f>
        <v>0</v>
      </c>
      <c r="N594" s="1">
        <f t="shared" si="29"/>
        <v>0</v>
      </c>
    </row>
    <row r="595" spans="1:14" hidden="1" x14ac:dyDescent="0.3">
      <c r="A595" s="7">
        <v>102</v>
      </c>
      <c r="B595" s="3">
        <f t="shared" si="28"/>
        <v>2</v>
      </c>
      <c r="H595" s="1">
        <f t="shared" si="30"/>
        <v>1873</v>
      </c>
      <c r="K595" s="1">
        <f>'2.Histogram'!G595</f>
        <v>0</v>
      </c>
      <c r="L595" s="1">
        <f>'2.Histogram'!H595</f>
        <v>0</v>
      </c>
      <c r="N595" s="1">
        <f t="shared" si="29"/>
        <v>0</v>
      </c>
    </row>
    <row r="596" spans="1:14" hidden="1" x14ac:dyDescent="0.3">
      <c r="A596" s="7">
        <v>96</v>
      </c>
      <c r="B596" s="3">
        <f t="shared" si="28"/>
        <v>0</v>
      </c>
      <c r="H596" s="1">
        <f t="shared" si="30"/>
        <v>1876</v>
      </c>
      <c r="K596" s="1">
        <f>'2.Histogram'!G596</f>
        <v>0</v>
      </c>
      <c r="L596" s="1">
        <f>'2.Histogram'!H596</f>
        <v>0</v>
      </c>
      <c r="N596" s="1">
        <f t="shared" si="29"/>
        <v>0</v>
      </c>
    </row>
    <row r="597" spans="1:14" hidden="1" x14ac:dyDescent="0.3">
      <c r="A597" s="7">
        <v>89</v>
      </c>
      <c r="B597" s="3">
        <f t="shared" si="28"/>
        <v>0</v>
      </c>
      <c r="H597" s="1">
        <f t="shared" si="30"/>
        <v>1879</v>
      </c>
      <c r="K597" s="1">
        <f>'2.Histogram'!G597</f>
        <v>0</v>
      </c>
      <c r="L597" s="1">
        <f>'2.Histogram'!H597</f>
        <v>0</v>
      </c>
      <c r="N597" s="1">
        <f t="shared" si="29"/>
        <v>0</v>
      </c>
    </row>
    <row r="598" spans="1:14" hidden="1" x14ac:dyDescent="0.3">
      <c r="A598" s="7">
        <v>117</v>
      </c>
      <c r="B598" s="3">
        <f t="shared" si="28"/>
        <v>17</v>
      </c>
      <c r="H598" s="1">
        <f t="shared" si="30"/>
        <v>1882</v>
      </c>
      <c r="K598" s="1">
        <f>'2.Histogram'!G598</f>
        <v>0</v>
      </c>
      <c r="L598" s="1">
        <f>'2.Histogram'!H598</f>
        <v>0</v>
      </c>
      <c r="N598" s="1">
        <f t="shared" si="29"/>
        <v>0</v>
      </c>
    </row>
    <row r="599" spans="1:14" hidden="1" x14ac:dyDescent="0.3">
      <c r="A599" s="7">
        <v>78</v>
      </c>
      <c r="B599" s="3">
        <f t="shared" si="28"/>
        <v>0</v>
      </c>
      <c r="H599" s="1">
        <f t="shared" si="30"/>
        <v>1885</v>
      </c>
      <c r="K599" s="1">
        <f>'2.Histogram'!G599</f>
        <v>0</v>
      </c>
      <c r="L599" s="1">
        <f>'2.Histogram'!H599</f>
        <v>0</v>
      </c>
      <c r="N599" s="1">
        <f t="shared" si="29"/>
        <v>0</v>
      </c>
    </row>
    <row r="600" spans="1:14" hidden="1" x14ac:dyDescent="0.3">
      <c r="A600" s="7">
        <v>137</v>
      </c>
      <c r="B600" s="3">
        <f t="shared" si="28"/>
        <v>37</v>
      </c>
      <c r="H600" s="1">
        <f t="shared" si="30"/>
        <v>1888</v>
      </c>
      <c r="K600" s="1">
        <f>'2.Histogram'!G600</f>
        <v>0</v>
      </c>
      <c r="L600" s="1">
        <f>'2.Histogram'!H600</f>
        <v>0</v>
      </c>
      <c r="N600" s="1">
        <f t="shared" si="29"/>
        <v>0</v>
      </c>
    </row>
    <row r="601" spans="1:14" hidden="1" x14ac:dyDescent="0.3">
      <c r="A601" s="7">
        <v>68</v>
      </c>
      <c r="B601" s="3">
        <f t="shared" si="28"/>
        <v>0</v>
      </c>
      <c r="H601" s="1">
        <f t="shared" si="30"/>
        <v>1891</v>
      </c>
      <c r="K601" s="1">
        <f>'2.Histogram'!G601</f>
        <v>0</v>
      </c>
      <c r="L601" s="1">
        <f>'2.Histogram'!H601</f>
        <v>0</v>
      </c>
      <c r="N601" s="1">
        <f t="shared" si="29"/>
        <v>0</v>
      </c>
    </row>
    <row r="602" spans="1:14" hidden="1" x14ac:dyDescent="0.3">
      <c r="A602" s="7">
        <v>118</v>
      </c>
      <c r="B602" s="3">
        <f t="shared" si="28"/>
        <v>18</v>
      </c>
      <c r="H602" s="1">
        <f t="shared" si="30"/>
        <v>1894</v>
      </c>
      <c r="K602" s="1">
        <f>'2.Histogram'!G602</f>
        <v>0</v>
      </c>
      <c r="L602" s="1">
        <f>'2.Histogram'!H602</f>
        <v>0</v>
      </c>
      <c r="N602" s="1">
        <f t="shared" si="29"/>
        <v>0</v>
      </c>
    </row>
    <row r="603" spans="1:14" hidden="1" x14ac:dyDescent="0.3">
      <c r="A603" s="7">
        <v>114</v>
      </c>
      <c r="B603" s="3">
        <f t="shared" si="28"/>
        <v>14</v>
      </c>
      <c r="H603" s="1">
        <f t="shared" si="30"/>
        <v>1897</v>
      </c>
      <c r="K603" s="1">
        <f>'2.Histogram'!G603</f>
        <v>0</v>
      </c>
      <c r="L603" s="1">
        <f>'2.Histogram'!H603</f>
        <v>0</v>
      </c>
      <c r="N603" s="1">
        <f t="shared" si="29"/>
        <v>0</v>
      </c>
    </row>
    <row r="604" spans="1:14" hidden="1" x14ac:dyDescent="0.3">
      <c r="A604" s="7">
        <v>115</v>
      </c>
      <c r="B604" s="3">
        <f t="shared" si="28"/>
        <v>15</v>
      </c>
      <c r="H604" s="1">
        <f t="shared" si="30"/>
        <v>1900</v>
      </c>
      <c r="K604" s="1">
        <f>'2.Histogram'!G604</f>
        <v>0</v>
      </c>
      <c r="L604" s="1">
        <f>'2.Histogram'!H604</f>
        <v>0</v>
      </c>
      <c r="N604" s="1">
        <f t="shared" si="29"/>
        <v>0</v>
      </c>
    </row>
    <row r="605" spans="1:14" hidden="1" x14ac:dyDescent="0.3">
      <c r="A605" s="7">
        <v>156</v>
      </c>
      <c r="B605" s="3">
        <f t="shared" si="28"/>
        <v>56</v>
      </c>
      <c r="H605" s="1">
        <f t="shared" si="30"/>
        <v>1903</v>
      </c>
      <c r="K605" s="1">
        <f>'2.Histogram'!G605</f>
        <v>0</v>
      </c>
      <c r="L605" s="1">
        <f>'2.Histogram'!H605</f>
        <v>0</v>
      </c>
      <c r="N605" s="1">
        <f t="shared" si="29"/>
        <v>0</v>
      </c>
    </row>
    <row r="606" spans="1:14" hidden="1" x14ac:dyDescent="0.3">
      <c r="A606" s="7">
        <v>87</v>
      </c>
      <c r="B606" s="3">
        <f t="shared" si="28"/>
        <v>0</v>
      </c>
      <c r="H606" s="1">
        <f t="shared" si="30"/>
        <v>1906</v>
      </c>
      <c r="K606" s="1">
        <f>'2.Histogram'!G606</f>
        <v>0</v>
      </c>
      <c r="L606" s="1">
        <f>'2.Histogram'!H606</f>
        <v>0</v>
      </c>
      <c r="N606" s="1">
        <f t="shared" si="29"/>
        <v>0</v>
      </c>
    </row>
    <row r="607" spans="1:14" hidden="1" x14ac:dyDescent="0.3">
      <c r="A607" s="7">
        <v>97</v>
      </c>
      <c r="B607" s="3">
        <f t="shared" si="28"/>
        <v>0</v>
      </c>
      <c r="H607" s="1">
        <f t="shared" si="30"/>
        <v>1909</v>
      </c>
      <c r="K607" s="1">
        <f>'2.Histogram'!G607</f>
        <v>0</v>
      </c>
      <c r="L607" s="1">
        <f>'2.Histogram'!H607</f>
        <v>0</v>
      </c>
      <c r="N607" s="1">
        <f t="shared" si="29"/>
        <v>0</v>
      </c>
    </row>
    <row r="608" spans="1:14" hidden="1" x14ac:dyDescent="0.3">
      <c r="A608" s="7">
        <v>96</v>
      </c>
      <c r="B608" s="3">
        <f t="shared" si="28"/>
        <v>0</v>
      </c>
      <c r="H608" s="1">
        <f t="shared" si="30"/>
        <v>1912</v>
      </c>
      <c r="K608" s="1">
        <f>'2.Histogram'!G608</f>
        <v>0</v>
      </c>
      <c r="L608" s="1">
        <f>'2.Histogram'!H608</f>
        <v>0</v>
      </c>
      <c r="N608" s="1">
        <f t="shared" si="29"/>
        <v>0</v>
      </c>
    </row>
    <row r="609" spans="1:14" hidden="1" x14ac:dyDescent="0.3">
      <c r="A609" s="7">
        <v>86</v>
      </c>
      <c r="B609" s="3">
        <f t="shared" si="28"/>
        <v>0</v>
      </c>
      <c r="H609" s="1">
        <f t="shared" si="30"/>
        <v>1915</v>
      </c>
      <c r="K609" s="1">
        <f>'2.Histogram'!G609</f>
        <v>0</v>
      </c>
      <c r="L609" s="1">
        <f>'2.Histogram'!H609</f>
        <v>0</v>
      </c>
      <c r="N609" s="1">
        <f t="shared" si="29"/>
        <v>0</v>
      </c>
    </row>
    <row r="610" spans="1:14" hidden="1" x14ac:dyDescent="0.3">
      <c r="A610" s="7">
        <v>63</v>
      </c>
      <c r="B610" s="3">
        <f t="shared" si="28"/>
        <v>0</v>
      </c>
      <c r="H610" s="1">
        <f t="shared" si="30"/>
        <v>1918</v>
      </c>
      <c r="K610" s="1">
        <f>'2.Histogram'!G610</f>
        <v>0</v>
      </c>
      <c r="L610" s="1">
        <f>'2.Histogram'!H610</f>
        <v>0</v>
      </c>
      <c r="N610" s="1">
        <f t="shared" si="29"/>
        <v>0</v>
      </c>
    </row>
    <row r="611" spans="1:14" hidden="1" x14ac:dyDescent="0.3">
      <c r="A611" s="7">
        <v>133</v>
      </c>
      <c r="B611" s="3">
        <f t="shared" si="28"/>
        <v>33</v>
      </c>
      <c r="H611" s="1">
        <f t="shared" si="30"/>
        <v>1921</v>
      </c>
      <c r="K611" s="1">
        <f>'2.Histogram'!G611</f>
        <v>0</v>
      </c>
      <c r="L611" s="1">
        <f>'2.Histogram'!H611</f>
        <v>0</v>
      </c>
      <c r="N611" s="1">
        <f t="shared" si="29"/>
        <v>0</v>
      </c>
    </row>
    <row r="612" spans="1:14" hidden="1" x14ac:dyDescent="0.3">
      <c r="A612" s="7">
        <v>110</v>
      </c>
      <c r="B612" s="3">
        <f t="shared" si="28"/>
        <v>10</v>
      </c>
      <c r="H612" s="1">
        <f t="shared" si="30"/>
        <v>1924</v>
      </c>
      <c r="K612" s="1">
        <f>'2.Histogram'!G612</f>
        <v>0</v>
      </c>
      <c r="L612" s="1">
        <f>'2.Histogram'!H612</f>
        <v>0</v>
      </c>
      <c r="N612" s="1">
        <f t="shared" si="29"/>
        <v>0</v>
      </c>
    </row>
    <row r="613" spans="1:14" hidden="1" x14ac:dyDescent="0.3">
      <c r="A613" s="7">
        <v>94</v>
      </c>
      <c r="B613" s="3">
        <f t="shared" si="28"/>
        <v>0</v>
      </c>
      <c r="H613" s="1">
        <f t="shared" si="30"/>
        <v>1927</v>
      </c>
      <c r="K613" s="1">
        <f>'2.Histogram'!G613</f>
        <v>0</v>
      </c>
      <c r="L613" s="1">
        <f>'2.Histogram'!H613</f>
        <v>0</v>
      </c>
      <c r="N613" s="1">
        <f t="shared" si="29"/>
        <v>0</v>
      </c>
    </row>
    <row r="614" spans="1:14" hidden="1" x14ac:dyDescent="0.3">
      <c r="A614" s="7">
        <v>76</v>
      </c>
      <c r="B614" s="3">
        <f t="shared" si="28"/>
        <v>0</v>
      </c>
      <c r="H614" s="1">
        <f t="shared" si="30"/>
        <v>1930</v>
      </c>
      <c r="K614" s="1">
        <f>'2.Histogram'!G614</f>
        <v>0</v>
      </c>
      <c r="L614" s="1">
        <f>'2.Histogram'!H614</f>
        <v>0</v>
      </c>
      <c r="N614" s="1">
        <f t="shared" si="29"/>
        <v>0</v>
      </c>
    </row>
    <row r="615" spans="1:14" hidden="1" x14ac:dyDescent="0.3">
      <c r="A615" s="7">
        <v>64</v>
      </c>
      <c r="B615" s="3">
        <f t="shared" si="28"/>
        <v>0</v>
      </c>
      <c r="H615" s="1">
        <f t="shared" si="30"/>
        <v>1933</v>
      </c>
      <c r="K615" s="1">
        <f>'2.Histogram'!G615</f>
        <v>0</v>
      </c>
      <c r="L615" s="1">
        <f>'2.Histogram'!H615</f>
        <v>0</v>
      </c>
      <c r="N615" s="1">
        <f t="shared" si="29"/>
        <v>0</v>
      </c>
    </row>
    <row r="616" spans="1:14" hidden="1" x14ac:dyDescent="0.3">
      <c r="A616" s="7">
        <v>29</v>
      </c>
      <c r="B616" s="3">
        <f t="shared" si="28"/>
        <v>0</v>
      </c>
      <c r="H616" s="1">
        <f t="shared" si="30"/>
        <v>1936</v>
      </c>
      <c r="K616" s="1">
        <f>'2.Histogram'!G616</f>
        <v>0</v>
      </c>
      <c r="L616" s="1">
        <f>'2.Histogram'!H616</f>
        <v>0</v>
      </c>
      <c r="N616" s="1">
        <f t="shared" si="29"/>
        <v>0</v>
      </c>
    </row>
    <row r="617" spans="1:14" hidden="1" x14ac:dyDescent="0.3">
      <c r="A617" s="7">
        <v>126</v>
      </c>
      <c r="B617" s="3">
        <f t="shared" si="28"/>
        <v>26</v>
      </c>
      <c r="H617" s="1">
        <f t="shared" si="30"/>
        <v>1939</v>
      </c>
      <c r="K617" s="1">
        <f>'2.Histogram'!G617</f>
        <v>0</v>
      </c>
      <c r="L617" s="1">
        <f>'2.Histogram'!H617</f>
        <v>0</v>
      </c>
      <c r="N617" s="1">
        <f t="shared" si="29"/>
        <v>0</v>
      </c>
    </row>
    <row r="618" spans="1:14" hidden="1" x14ac:dyDescent="0.3">
      <c r="A618" s="7">
        <v>86</v>
      </c>
      <c r="B618" s="3">
        <f t="shared" si="28"/>
        <v>0</v>
      </c>
      <c r="H618" s="1">
        <f t="shared" si="30"/>
        <v>1942</v>
      </c>
      <c r="K618" s="1">
        <f>'2.Histogram'!G618</f>
        <v>0</v>
      </c>
      <c r="L618" s="1">
        <f>'2.Histogram'!H618</f>
        <v>0</v>
      </c>
      <c r="N618" s="1">
        <f t="shared" si="29"/>
        <v>0</v>
      </c>
    </row>
    <row r="619" spans="1:14" hidden="1" x14ac:dyDescent="0.3">
      <c r="A619" s="7">
        <v>126</v>
      </c>
      <c r="B619" s="3">
        <f t="shared" si="28"/>
        <v>26</v>
      </c>
      <c r="H619" s="1">
        <f t="shared" si="30"/>
        <v>1945</v>
      </c>
      <c r="K619" s="1">
        <f>'2.Histogram'!G619</f>
        <v>0</v>
      </c>
      <c r="L619" s="1">
        <f>'2.Histogram'!H619</f>
        <v>0</v>
      </c>
      <c r="N619" s="1">
        <f t="shared" si="29"/>
        <v>0</v>
      </c>
    </row>
    <row r="620" spans="1:14" hidden="1" x14ac:dyDescent="0.3">
      <c r="A620" s="7">
        <v>73</v>
      </c>
      <c r="B620" s="3">
        <f t="shared" si="28"/>
        <v>0</v>
      </c>
      <c r="H620" s="1">
        <f t="shared" si="30"/>
        <v>1948</v>
      </c>
      <c r="K620" s="1">
        <f>'2.Histogram'!G620</f>
        <v>0</v>
      </c>
      <c r="L620" s="1">
        <f>'2.Histogram'!H620</f>
        <v>0</v>
      </c>
      <c r="N620" s="1">
        <f t="shared" si="29"/>
        <v>0</v>
      </c>
    </row>
    <row r="621" spans="1:14" hidden="1" x14ac:dyDescent="0.3">
      <c r="A621" s="7">
        <v>119</v>
      </c>
      <c r="B621" s="3">
        <f t="shared" si="28"/>
        <v>19</v>
      </c>
      <c r="H621" s="1">
        <f t="shared" si="30"/>
        <v>1951</v>
      </c>
      <c r="K621" s="1">
        <f>'2.Histogram'!G621</f>
        <v>0</v>
      </c>
      <c r="L621" s="1">
        <f>'2.Histogram'!H621</f>
        <v>0</v>
      </c>
      <c r="N621" s="1">
        <f t="shared" si="29"/>
        <v>0</v>
      </c>
    </row>
    <row r="622" spans="1:14" hidden="1" x14ac:dyDescent="0.3">
      <c r="A622" s="7">
        <v>67</v>
      </c>
      <c r="B622" s="3">
        <f t="shared" si="28"/>
        <v>0</v>
      </c>
      <c r="H622" s="1">
        <f t="shared" si="30"/>
        <v>1954</v>
      </c>
      <c r="K622" s="1">
        <f>'2.Histogram'!G622</f>
        <v>0</v>
      </c>
      <c r="L622" s="1">
        <f>'2.Histogram'!H622</f>
        <v>0</v>
      </c>
      <c r="N622" s="1">
        <f t="shared" si="29"/>
        <v>0</v>
      </c>
    </row>
    <row r="623" spans="1:14" hidden="1" x14ac:dyDescent="0.3">
      <c r="A623" s="7">
        <v>99</v>
      </c>
      <c r="B623" s="3">
        <f t="shared" si="28"/>
        <v>0</v>
      </c>
      <c r="H623" s="1">
        <f t="shared" si="30"/>
        <v>1957</v>
      </c>
      <c r="K623" s="1">
        <f>'2.Histogram'!G623</f>
        <v>0</v>
      </c>
      <c r="L623" s="1">
        <f>'2.Histogram'!H623</f>
        <v>0</v>
      </c>
      <c r="N623" s="1">
        <f t="shared" si="29"/>
        <v>0</v>
      </c>
    </row>
    <row r="624" spans="1:14" hidden="1" x14ac:dyDescent="0.3">
      <c r="A624" s="7">
        <v>78</v>
      </c>
      <c r="B624" s="3">
        <f t="shared" si="28"/>
        <v>0</v>
      </c>
      <c r="H624" s="1">
        <f t="shared" si="30"/>
        <v>1960</v>
      </c>
      <c r="K624" s="1">
        <f>'2.Histogram'!G624</f>
        <v>0</v>
      </c>
      <c r="L624" s="1">
        <f>'2.Histogram'!H624</f>
        <v>0</v>
      </c>
      <c r="N624" s="1">
        <f t="shared" si="29"/>
        <v>0</v>
      </c>
    </row>
    <row r="625" spans="1:14" hidden="1" x14ac:dyDescent="0.3">
      <c r="A625" s="7">
        <v>71</v>
      </c>
      <c r="B625" s="3">
        <f t="shared" si="28"/>
        <v>0</v>
      </c>
      <c r="H625" s="1">
        <f t="shared" si="30"/>
        <v>1963</v>
      </c>
      <c r="K625" s="1">
        <f>'2.Histogram'!G625</f>
        <v>0</v>
      </c>
      <c r="L625" s="1">
        <f>'2.Histogram'!H625</f>
        <v>0</v>
      </c>
      <c r="N625" s="1">
        <f t="shared" si="29"/>
        <v>0</v>
      </c>
    </row>
    <row r="626" spans="1:14" hidden="1" x14ac:dyDescent="0.3">
      <c r="A626" s="7">
        <v>97</v>
      </c>
      <c r="B626" s="3">
        <f t="shared" si="28"/>
        <v>0</v>
      </c>
      <c r="H626" s="1">
        <f t="shared" si="30"/>
        <v>1966</v>
      </c>
      <c r="K626" s="1">
        <f>'2.Histogram'!G626</f>
        <v>0</v>
      </c>
      <c r="L626" s="1">
        <f>'2.Histogram'!H626</f>
        <v>0</v>
      </c>
      <c r="N626" s="1">
        <f t="shared" si="29"/>
        <v>0</v>
      </c>
    </row>
    <row r="627" spans="1:14" hidden="1" x14ac:dyDescent="0.3">
      <c r="A627" s="7">
        <v>87</v>
      </c>
      <c r="B627" s="3">
        <f t="shared" si="28"/>
        <v>0</v>
      </c>
      <c r="H627" s="1">
        <f t="shared" si="30"/>
        <v>1969</v>
      </c>
      <c r="K627" s="1">
        <f>'2.Histogram'!G627</f>
        <v>0</v>
      </c>
      <c r="L627" s="1">
        <f>'2.Histogram'!H627</f>
        <v>0</v>
      </c>
      <c r="N627" s="1">
        <f t="shared" si="29"/>
        <v>0</v>
      </c>
    </row>
    <row r="628" spans="1:14" hidden="1" x14ac:dyDescent="0.3">
      <c r="A628" s="7">
        <v>58</v>
      </c>
      <c r="B628" s="3">
        <f t="shared" si="28"/>
        <v>0</v>
      </c>
      <c r="H628" s="1">
        <f t="shared" si="30"/>
        <v>1972</v>
      </c>
      <c r="K628" s="1">
        <f>'2.Histogram'!G628</f>
        <v>0</v>
      </c>
      <c r="L628" s="1">
        <f>'2.Histogram'!H628</f>
        <v>0</v>
      </c>
      <c r="N628" s="1">
        <f t="shared" si="29"/>
        <v>0</v>
      </c>
    </row>
    <row r="629" spans="1:14" hidden="1" x14ac:dyDescent="0.3">
      <c r="A629" s="7">
        <v>120</v>
      </c>
      <c r="B629" s="3">
        <f t="shared" si="28"/>
        <v>20</v>
      </c>
      <c r="H629" s="1">
        <f t="shared" si="30"/>
        <v>1975</v>
      </c>
      <c r="K629" s="1">
        <f>'2.Histogram'!G629</f>
        <v>0</v>
      </c>
      <c r="L629" s="1">
        <f>'2.Histogram'!H629</f>
        <v>0</v>
      </c>
      <c r="N629" s="1">
        <f t="shared" si="29"/>
        <v>0</v>
      </c>
    </row>
    <row r="630" spans="1:14" hidden="1" x14ac:dyDescent="0.3">
      <c r="A630" s="7">
        <v>83</v>
      </c>
      <c r="B630" s="3">
        <f t="shared" si="28"/>
        <v>0</v>
      </c>
      <c r="H630" s="1">
        <f t="shared" si="30"/>
        <v>1978</v>
      </c>
      <c r="K630" s="1">
        <f>'2.Histogram'!G630</f>
        <v>0</v>
      </c>
      <c r="L630" s="1">
        <f>'2.Histogram'!H630</f>
        <v>0</v>
      </c>
      <c r="N630" s="1">
        <f t="shared" si="29"/>
        <v>0</v>
      </c>
    </row>
    <row r="631" spans="1:14" hidden="1" x14ac:dyDescent="0.3">
      <c r="A631" s="7">
        <v>66</v>
      </c>
      <c r="B631" s="3">
        <f t="shared" si="28"/>
        <v>0</v>
      </c>
      <c r="H631" s="1">
        <f t="shared" si="30"/>
        <v>1981</v>
      </c>
      <c r="K631" s="1">
        <f>'2.Histogram'!G631</f>
        <v>0</v>
      </c>
      <c r="L631" s="1">
        <f>'2.Histogram'!H631</f>
        <v>0</v>
      </c>
      <c r="N631" s="1">
        <f t="shared" si="29"/>
        <v>0</v>
      </c>
    </row>
    <row r="632" spans="1:14" hidden="1" x14ac:dyDescent="0.3">
      <c r="A632" s="7">
        <v>100</v>
      </c>
      <c r="B632" s="3">
        <f t="shared" si="28"/>
        <v>0</v>
      </c>
      <c r="H632" s="1">
        <f t="shared" si="30"/>
        <v>1984</v>
      </c>
      <c r="K632" s="1">
        <f>'2.Histogram'!G632</f>
        <v>0</v>
      </c>
      <c r="L632" s="1">
        <f>'2.Histogram'!H632</f>
        <v>0</v>
      </c>
      <c r="N632" s="1">
        <f t="shared" si="29"/>
        <v>0</v>
      </c>
    </row>
    <row r="633" spans="1:14" hidden="1" x14ac:dyDescent="0.3">
      <c r="A633" s="7">
        <v>170</v>
      </c>
      <c r="B633" s="3">
        <f t="shared" si="28"/>
        <v>70</v>
      </c>
      <c r="H633" s="1">
        <f t="shared" si="30"/>
        <v>1987</v>
      </c>
      <c r="K633" s="1">
        <f>'2.Histogram'!G633</f>
        <v>0</v>
      </c>
      <c r="L633" s="1">
        <f>'2.Histogram'!H633</f>
        <v>0</v>
      </c>
      <c r="N633" s="1">
        <f t="shared" si="29"/>
        <v>0</v>
      </c>
    </row>
    <row r="634" spans="1:14" hidden="1" x14ac:dyDescent="0.3">
      <c r="A634" s="7">
        <v>99</v>
      </c>
      <c r="B634" s="3">
        <f t="shared" si="28"/>
        <v>0</v>
      </c>
      <c r="H634" s="1">
        <f t="shared" si="30"/>
        <v>1990</v>
      </c>
      <c r="K634" s="1">
        <f>'2.Histogram'!G634</f>
        <v>0</v>
      </c>
      <c r="L634" s="1">
        <f>'2.Histogram'!H634</f>
        <v>0</v>
      </c>
      <c r="N634" s="1">
        <f t="shared" si="29"/>
        <v>0</v>
      </c>
    </row>
    <row r="635" spans="1:14" hidden="1" x14ac:dyDescent="0.3">
      <c r="A635" s="7">
        <v>115</v>
      </c>
      <c r="B635" s="3">
        <f t="shared" si="28"/>
        <v>15</v>
      </c>
      <c r="H635" s="1">
        <f t="shared" si="30"/>
        <v>1993</v>
      </c>
      <c r="K635" s="1">
        <f>'2.Histogram'!G635</f>
        <v>0</v>
      </c>
      <c r="L635" s="1">
        <f>'2.Histogram'!H635</f>
        <v>0</v>
      </c>
      <c r="N635" s="1">
        <f t="shared" si="29"/>
        <v>0</v>
      </c>
    </row>
    <row r="636" spans="1:14" hidden="1" x14ac:dyDescent="0.3">
      <c r="A636" s="7">
        <v>102</v>
      </c>
      <c r="B636" s="3">
        <f t="shared" si="28"/>
        <v>2</v>
      </c>
      <c r="H636" s="1">
        <f t="shared" si="30"/>
        <v>1996</v>
      </c>
      <c r="K636" s="1">
        <f>'2.Histogram'!G636</f>
        <v>0</v>
      </c>
      <c r="L636" s="1">
        <f>'2.Histogram'!H636</f>
        <v>0</v>
      </c>
      <c r="N636" s="1">
        <f t="shared" si="29"/>
        <v>0</v>
      </c>
    </row>
    <row r="637" spans="1:14" hidden="1" x14ac:dyDescent="0.3">
      <c r="A637" s="7">
        <v>94</v>
      </c>
      <c r="B637" s="3">
        <f t="shared" si="28"/>
        <v>0</v>
      </c>
      <c r="H637" s="1">
        <f t="shared" si="30"/>
        <v>1999</v>
      </c>
      <c r="K637" s="1">
        <f>'2.Histogram'!G637</f>
        <v>0</v>
      </c>
      <c r="L637" s="1">
        <f>'2.Histogram'!H637</f>
        <v>0</v>
      </c>
      <c r="N637" s="1">
        <f t="shared" si="29"/>
        <v>0</v>
      </c>
    </row>
    <row r="638" spans="1:14" hidden="1" x14ac:dyDescent="0.3">
      <c r="A638" s="7">
        <v>72</v>
      </c>
      <c r="B638" s="3">
        <f t="shared" si="28"/>
        <v>0</v>
      </c>
      <c r="H638" s="1">
        <f t="shared" si="30"/>
        <v>2002</v>
      </c>
      <c r="K638" s="1">
        <f>'2.Histogram'!G638</f>
        <v>0</v>
      </c>
      <c r="L638" s="1">
        <f>'2.Histogram'!H638</f>
        <v>0</v>
      </c>
      <c r="N638" s="1">
        <f t="shared" si="29"/>
        <v>0</v>
      </c>
    </row>
    <row r="639" spans="1:14" hidden="1" x14ac:dyDescent="0.3">
      <c r="A639" s="7">
        <v>60</v>
      </c>
      <c r="B639" s="3">
        <f t="shared" si="28"/>
        <v>0</v>
      </c>
      <c r="H639" s="1">
        <f t="shared" si="30"/>
        <v>2005</v>
      </c>
      <c r="K639" s="1">
        <f>'2.Histogram'!G639</f>
        <v>0</v>
      </c>
      <c r="L639" s="1">
        <f>'2.Histogram'!H639</f>
        <v>0</v>
      </c>
      <c r="N639" s="1">
        <f t="shared" si="29"/>
        <v>0</v>
      </c>
    </row>
    <row r="640" spans="1:14" hidden="1" x14ac:dyDescent="0.3">
      <c r="A640" s="7">
        <v>102</v>
      </c>
      <c r="B640" s="3">
        <f t="shared" si="28"/>
        <v>2</v>
      </c>
      <c r="H640" s="1">
        <f t="shared" si="30"/>
        <v>2008</v>
      </c>
      <c r="K640" s="1">
        <f>'2.Histogram'!G640</f>
        <v>0</v>
      </c>
      <c r="L640" s="1">
        <f>'2.Histogram'!H640</f>
        <v>0</v>
      </c>
      <c r="N640" s="1">
        <f t="shared" si="29"/>
        <v>0</v>
      </c>
    </row>
    <row r="641" spans="1:14" hidden="1" x14ac:dyDescent="0.3">
      <c r="A641" s="7">
        <v>68</v>
      </c>
      <c r="B641" s="3">
        <f t="shared" si="28"/>
        <v>0</v>
      </c>
      <c r="H641" s="1">
        <f t="shared" si="30"/>
        <v>2011</v>
      </c>
      <c r="K641" s="1">
        <f>'2.Histogram'!G641</f>
        <v>0</v>
      </c>
      <c r="L641" s="1">
        <f>'2.Histogram'!H641</f>
        <v>0</v>
      </c>
      <c r="N641" s="1">
        <f t="shared" si="29"/>
        <v>0</v>
      </c>
    </row>
    <row r="642" spans="1:14" hidden="1" x14ac:dyDescent="0.3">
      <c r="A642" s="7">
        <v>126</v>
      </c>
      <c r="B642" s="3">
        <f t="shared" ref="B642:B705" si="31">MAX(0,A642-$E$6)</f>
        <v>26</v>
      </c>
      <c r="H642" s="1">
        <f t="shared" si="30"/>
        <v>2014</v>
      </c>
      <c r="K642" s="1">
        <f>'2.Histogram'!G642</f>
        <v>0</v>
      </c>
      <c r="L642" s="1">
        <f>'2.Histogram'!H642</f>
        <v>0</v>
      </c>
      <c r="N642" s="1">
        <f t="shared" si="29"/>
        <v>0</v>
      </c>
    </row>
    <row r="643" spans="1:14" hidden="1" x14ac:dyDescent="0.3">
      <c r="A643" s="7">
        <v>89</v>
      </c>
      <c r="B643" s="3">
        <f t="shared" si="31"/>
        <v>0</v>
      </c>
      <c r="H643" s="1">
        <f t="shared" si="30"/>
        <v>2017</v>
      </c>
      <c r="K643" s="1">
        <f>'2.Histogram'!G643</f>
        <v>0</v>
      </c>
      <c r="L643" s="1">
        <f>'2.Histogram'!H643</f>
        <v>0</v>
      </c>
      <c r="N643" s="1">
        <f t="shared" ref="N643:N706" si="32">IF(L643&lt;=$E$6,M643,NA())</f>
        <v>0</v>
      </c>
    </row>
    <row r="644" spans="1:14" hidden="1" x14ac:dyDescent="0.3">
      <c r="A644" s="7">
        <v>69</v>
      </c>
      <c r="B644" s="3">
        <f t="shared" si="31"/>
        <v>0</v>
      </c>
      <c r="H644" s="1">
        <f t="shared" si="30"/>
        <v>2020</v>
      </c>
      <c r="K644" s="1">
        <f>'2.Histogram'!G644</f>
        <v>0</v>
      </c>
      <c r="L644" s="1">
        <f>'2.Histogram'!H644</f>
        <v>0</v>
      </c>
      <c r="N644" s="1">
        <f t="shared" si="32"/>
        <v>0</v>
      </c>
    </row>
    <row r="645" spans="1:14" hidden="1" x14ac:dyDescent="0.3">
      <c r="A645" s="7">
        <v>105</v>
      </c>
      <c r="B645" s="3">
        <f t="shared" si="31"/>
        <v>5</v>
      </c>
      <c r="H645" s="1">
        <f t="shared" ref="H645:H708" si="33">H644+$I$2</f>
        <v>2023</v>
      </c>
      <c r="K645" s="1">
        <f>'2.Histogram'!G645</f>
        <v>0</v>
      </c>
      <c r="L645" s="1">
        <f>'2.Histogram'!H645</f>
        <v>0</v>
      </c>
      <c r="N645" s="1">
        <f t="shared" si="32"/>
        <v>0</v>
      </c>
    </row>
    <row r="646" spans="1:14" hidden="1" x14ac:dyDescent="0.3">
      <c r="A646" s="7">
        <v>97</v>
      </c>
      <c r="B646" s="3">
        <f t="shared" si="31"/>
        <v>0</v>
      </c>
      <c r="H646" s="1">
        <f t="shared" si="33"/>
        <v>2026</v>
      </c>
      <c r="K646" s="1">
        <f>'2.Histogram'!G646</f>
        <v>0</v>
      </c>
      <c r="L646" s="1">
        <f>'2.Histogram'!H646</f>
        <v>0</v>
      </c>
      <c r="N646" s="1">
        <f t="shared" si="32"/>
        <v>0</v>
      </c>
    </row>
    <row r="647" spans="1:14" hidden="1" x14ac:dyDescent="0.3">
      <c r="A647" s="7">
        <v>94</v>
      </c>
      <c r="B647" s="3">
        <f t="shared" si="31"/>
        <v>0</v>
      </c>
      <c r="H647" s="1">
        <f t="shared" si="33"/>
        <v>2029</v>
      </c>
      <c r="K647" s="1">
        <f>'2.Histogram'!G647</f>
        <v>0</v>
      </c>
      <c r="L647" s="1">
        <f>'2.Histogram'!H647</f>
        <v>0</v>
      </c>
      <c r="N647" s="1">
        <f t="shared" si="32"/>
        <v>0</v>
      </c>
    </row>
    <row r="648" spans="1:14" hidden="1" x14ac:dyDescent="0.3">
      <c r="A648" s="7">
        <v>81</v>
      </c>
      <c r="B648" s="3">
        <f t="shared" si="31"/>
        <v>0</v>
      </c>
      <c r="H648" s="1">
        <f t="shared" si="33"/>
        <v>2032</v>
      </c>
      <c r="K648" s="1">
        <f>'2.Histogram'!G648</f>
        <v>0</v>
      </c>
      <c r="L648" s="1">
        <f>'2.Histogram'!H648</f>
        <v>0</v>
      </c>
      <c r="N648" s="1">
        <f t="shared" si="32"/>
        <v>0</v>
      </c>
    </row>
    <row r="649" spans="1:14" hidden="1" x14ac:dyDescent="0.3">
      <c r="A649" s="7">
        <v>64</v>
      </c>
      <c r="B649" s="3">
        <f t="shared" si="31"/>
        <v>0</v>
      </c>
      <c r="H649" s="1">
        <f t="shared" si="33"/>
        <v>2035</v>
      </c>
      <c r="K649" s="1">
        <f>'2.Histogram'!G649</f>
        <v>0</v>
      </c>
      <c r="L649" s="1">
        <f>'2.Histogram'!H649</f>
        <v>0</v>
      </c>
      <c r="N649" s="1">
        <f t="shared" si="32"/>
        <v>0</v>
      </c>
    </row>
    <row r="650" spans="1:14" hidden="1" x14ac:dyDescent="0.3">
      <c r="A650" s="7">
        <v>57</v>
      </c>
      <c r="B650" s="3">
        <f t="shared" si="31"/>
        <v>0</v>
      </c>
      <c r="H650" s="1">
        <f t="shared" si="33"/>
        <v>2038</v>
      </c>
      <c r="K650" s="1">
        <f>'2.Histogram'!G650</f>
        <v>0</v>
      </c>
      <c r="L650" s="1">
        <f>'2.Histogram'!H650</f>
        <v>0</v>
      </c>
      <c r="N650" s="1">
        <f t="shared" si="32"/>
        <v>0</v>
      </c>
    </row>
    <row r="651" spans="1:14" hidden="1" x14ac:dyDescent="0.3">
      <c r="A651" s="7">
        <v>137</v>
      </c>
      <c r="B651" s="3">
        <f t="shared" si="31"/>
        <v>37</v>
      </c>
      <c r="H651" s="1">
        <f t="shared" si="33"/>
        <v>2041</v>
      </c>
      <c r="K651" s="1">
        <f>'2.Histogram'!G651</f>
        <v>0</v>
      </c>
      <c r="L651" s="1">
        <f>'2.Histogram'!H651</f>
        <v>0</v>
      </c>
      <c r="N651" s="1">
        <f t="shared" si="32"/>
        <v>0</v>
      </c>
    </row>
    <row r="652" spans="1:14" hidden="1" x14ac:dyDescent="0.3">
      <c r="A652" s="7">
        <v>130</v>
      </c>
      <c r="B652" s="3">
        <f t="shared" si="31"/>
        <v>30</v>
      </c>
      <c r="H652" s="1">
        <f t="shared" si="33"/>
        <v>2044</v>
      </c>
      <c r="K652" s="1">
        <f>'2.Histogram'!G652</f>
        <v>0</v>
      </c>
      <c r="L652" s="1">
        <f>'2.Histogram'!H652</f>
        <v>0</v>
      </c>
      <c r="N652" s="1">
        <f t="shared" si="32"/>
        <v>0</v>
      </c>
    </row>
    <row r="653" spans="1:14" hidden="1" x14ac:dyDescent="0.3">
      <c r="A653" s="7">
        <v>63</v>
      </c>
      <c r="B653" s="3">
        <f t="shared" si="31"/>
        <v>0</v>
      </c>
      <c r="H653" s="1">
        <f t="shared" si="33"/>
        <v>2047</v>
      </c>
      <c r="K653" s="1">
        <f>'2.Histogram'!G653</f>
        <v>0</v>
      </c>
      <c r="L653" s="1">
        <f>'2.Histogram'!H653</f>
        <v>0</v>
      </c>
      <c r="N653" s="1">
        <f t="shared" si="32"/>
        <v>0</v>
      </c>
    </row>
    <row r="654" spans="1:14" hidden="1" x14ac:dyDescent="0.3">
      <c r="A654" s="7">
        <v>136</v>
      </c>
      <c r="B654" s="3">
        <f t="shared" si="31"/>
        <v>36</v>
      </c>
      <c r="H654" s="1">
        <f t="shared" si="33"/>
        <v>2050</v>
      </c>
      <c r="K654" s="1">
        <f>'2.Histogram'!G654</f>
        <v>0</v>
      </c>
      <c r="L654" s="1">
        <f>'2.Histogram'!H654</f>
        <v>0</v>
      </c>
      <c r="N654" s="1">
        <f t="shared" si="32"/>
        <v>0</v>
      </c>
    </row>
    <row r="655" spans="1:14" hidden="1" x14ac:dyDescent="0.3">
      <c r="A655" s="7">
        <v>24</v>
      </c>
      <c r="B655" s="3">
        <f t="shared" si="31"/>
        <v>0</v>
      </c>
      <c r="H655" s="1">
        <f t="shared" si="33"/>
        <v>2053</v>
      </c>
      <c r="K655" s="1">
        <f>'2.Histogram'!G655</f>
        <v>0</v>
      </c>
      <c r="L655" s="1">
        <f>'2.Histogram'!H655</f>
        <v>0</v>
      </c>
      <c r="N655" s="1">
        <f t="shared" si="32"/>
        <v>0</v>
      </c>
    </row>
    <row r="656" spans="1:14" hidden="1" x14ac:dyDescent="0.3">
      <c r="A656" s="7">
        <v>77</v>
      </c>
      <c r="B656" s="3">
        <f t="shared" si="31"/>
        <v>0</v>
      </c>
      <c r="H656" s="1">
        <f t="shared" si="33"/>
        <v>2056</v>
      </c>
      <c r="K656" s="1">
        <f>'2.Histogram'!G656</f>
        <v>0</v>
      </c>
      <c r="L656" s="1">
        <f>'2.Histogram'!H656</f>
        <v>0</v>
      </c>
      <c r="N656" s="1">
        <f t="shared" si="32"/>
        <v>0</v>
      </c>
    </row>
    <row r="657" spans="1:14" hidden="1" x14ac:dyDescent="0.3">
      <c r="A657" s="7">
        <v>113</v>
      </c>
      <c r="B657" s="3">
        <f t="shared" si="31"/>
        <v>13</v>
      </c>
      <c r="H657" s="1">
        <f t="shared" si="33"/>
        <v>2059</v>
      </c>
      <c r="K657" s="1">
        <f>'2.Histogram'!G657</f>
        <v>0</v>
      </c>
      <c r="L657" s="1">
        <f>'2.Histogram'!H657</f>
        <v>0</v>
      </c>
      <c r="N657" s="1">
        <f t="shared" si="32"/>
        <v>0</v>
      </c>
    </row>
    <row r="658" spans="1:14" hidden="1" x14ac:dyDescent="0.3">
      <c r="A658" s="7">
        <v>97</v>
      </c>
      <c r="B658" s="3">
        <f t="shared" si="31"/>
        <v>0</v>
      </c>
      <c r="H658" s="1">
        <f t="shared" si="33"/>
        <v>2062</v>
      </c>
      <c r="K658" s="1">
        <f>'2.Histogram'!G658</f>
        <v>0</v>
      </c>
      <c r="L658" s="1">
        <f>'2.Histogram'!H658</f>
        <v>0</v>
      </c>
      <c r="N658" s="1">
        <f t="shared" si="32"/>
        <v>0</v>
      </c>
    </row>
    <row r="659" spans="1:14" hidden="1" x14ac:dyDescent="0.3">
      <c r="A659" s="7">
        <v>94</v>
      </c>
      <c r="B659" s="3">
        <f t="shared" si="31"/>
        <v>0</v>
      </c>
      <c r="H659" s="1">
        <f t="shared" si="33"/>
        <v>2065</v>
      </c>
      <c r="K659" s="1">
        <f>'2.Histogram'!G659</f>
        <v>0</v>
      </c>
      <c r="L659" s="1">
        <f>'2.Histogram'!H659</f>
        <v>0</v>
      </c>
      <c r="N659" s="1">
        <f t="shared" si="32"/>
        <v>0</v>
      </c>
    </row>
    <row r="660" spans="1:14" hidden="1" x14ac:dyDescent="0.3">
      <c r="A660" s="7">
        <v>116</v>
      </c>
      <c r="B660" s="3">
        <f t="shared" si="31"/>
        <v>16</v>
      </c>
      <c r="H660" s="1">
        <f t="shared" si="33"/>
        <v>2068</v>
      </c>
      <c r="K660" s="1">
        <f>'2.Histogram'!G660</f>
        <v>0</v>
      </c>
      <c r="L660" s="1">
        <f>'2.Histogram'!H660</f>
        <v>0</v>
      </c>
      <c r="N660" s="1">
        <f t="shared" si="32"/>
        <v>0</v>
      </c>
    </row>
    <row r="661" spans="1:14" hidden="1" x14ac:dyDescent="0.3">
      <c r="A661" s="7">
        <v>116</v>
      </c>
      <c r="B661" s="3">
        <f t="shared" si="31"/>
        <v>16</v>
      </c>
      <c r="H661" s="1">
        <f t="shared" si="33"/>
        <v>2071</v>
      </c>
      <c r="K661" s="1">
        <f>'2.Histogram'!G661</f>
        <v>0</v>
      </c>
      <c r="L661" s="1">
        <f>'2.Histogram'!H661</f>
        <v>0</v>
      </c>
      <c r="N661" s="1">
        <f t="shared" si="32"/>
        <v>0</v>
      </c>
    </row>
    <row r="662" spans="1:14" hidden="1" x14ac:dyDescent="0.3">
      <c r="A662" s="7">
        <v>119</v>
      </c>
      <c r="B662" s="3">
        <f t="shared" si="31"/>
        <v>19</v>
      </c>
      <c r="H662" s="1">
        <f t="shared" si="33"/>
        <v>2074</v>
      </c>
      <c r="K662" s="1">
        <f>'2.Histogram'!G662</f>
        <v>0</v>
      </c>
      <c r="L662" s="1">
        <f>'2.Histogram'!H662</f>
        <v>0</v>
      </c>
      <c r="N662" s="1">
        <f t="shared" si="32"/>
        <v>0</v>
      </c>
    </row>
    <row r="663" spans="1:14" hidden="1" x14ac:dyDescent="0.3">
      <c r="A663" s="7">
        <v>116</v>
      </c>
      <c r="B663" s="3">
        <f t="shared" si="31"/>
        <v>16</v>
      </c>
      <c r="H663" s="1">
        <f t="shared" si="33"/>
        <v>2077</v>
      </c>
      <c r="K663" s="1">
        <f>'2.Histogram'!G663</f>
        <v>0</v>
      </c>
      <c r="L663" s="1">
        <f>'2.Histogram'!H663</f>
        <v>0</v>
      </c>
      <c r="N663" s="1">
        <f t="shared" si="32"/>
        <v>0</v>
      </c>
    </row>
    <row r="664" spans="1:14" hidden="1" x14ac:dyDescent="0.3">
      <c r="A664" s="7">
        <v>131</v>
      </c>
      <c r="B664" s="3">
        <f t="shared" si="31"/>
        <v>31</v>
      </c>
      <c r="H664" s="1">
        <f t="shared" si="33"/>
        <v>2080</v>
      </c>
      <c r="K664" s="1">
        <f>'2.Histogram'!G664</f>
        <v>0</v>
      </c>
      <c r="L664" s="1">
        <f>'2.Histogram'!H664</f>
        <v>0</v>
      </c>
      <c r="N664" s="1">
        <f t="shared" si="32"/>
        <v>0</v>
      </c>
    </row>
    <row r="665" spans="1:14" hidden="1" x14ac:dyDescent="0.3">
      <c r="A665" s="7">
        <v>120</v>
      </c>
      <c r="B665" s="3">
        <f t="shared" si="31"/>
        <v>20</v>
      </c>
      <c r="H665" s="1">
        <f t="shared" si="33"/>
        <v>2083</v>
      </c>
      <c r="K665" s="1">
        <f>'2.Histogram'!G665</f>
        <v>0</v>
      </c>
      <c r="L665" s="1">
        <f>'2.Histogram'!H665</f>
        <v>0</v>
      </c>
      <c r="N665" s="1">
        <f t="shared" si="32"/>
        <v>0</v>
      </c>
    </row>
    <row r="666" spans="1:14" hidden="1" x14ac:dyDescent="0.3">
      <c r="A666" s="7">
        <v>101</v>
      </c>
      <c r="B666" s="3">
        <f t="shared" si="31"/>
        <v>1</v>
      </c>
      <c r="H666" s="1">
        <f t="shared" si="33"/>
        <v>2086</v>
      </c>
      <c r="K666" s="1">
        <f>'2.Histogram'!G666</f>
        <v>0</v>
      </c>
      <c r="L666" s="1">
        <f>'2.Histogram'!H666</f>
        <v>0</v>
      </c>
      <c r="N666" s="1">
        <f t="shared" si="32"/>
        <v>0</v>
      </c>
    </row>
    <row r="667" spans="1:14" hidden="1" x14ac:dyDescent="0.3">
      <c r="A667" s="7">
        <v>59</v>
      </c>
      <c r="B667" s="3">
        <f t="shared" si="31"/>
        <v>0</v>
      </c>
      <c r="H667" s="1">
        <f t="shared" si="33"/>
        <v>2089</v>
      </c>
      <c r="K667" s="1">
        <f>'2.Histogram'!G667</f>
        <v>0</v>
      </c>
      <c r="L667" s="1">
        <f>'2.Histogram'!H667</f>
        <v>0</v>
      </c>
      <c r="N667" s="1">
        <f t="shared" si="32"/>
        <v>0</v>
      </c>
    </row>
    <row r="668" spans="1:14" hidden="1" x14ac:dyDescent="0.3">
      <c r="A668" s="7">
        <v>115</v>
      </c>
      <c r="B668" s="3">
        <f t="shared" si="31"/>
        <v>15</v>
      </c>
      <c r="H668" s="1">
        <f t="shared" si="33"/>
        <v>2092</v>
      </c>
      <c r="K668" s="1">
        <f>'2.Histogram'!G668</f>
        <v>0</v>
      </c>
      <c r="L668" s="1">
        <f>'2.Histogram'!H668</f>
        <v>0</v>
      </c>
      <c r="N668" s="1">
        <f t="shared" si="32"/>
        <v>0</v>
      </c>
    </row>
    <row r="669" spans="1:14" hidden="1" x14ac:dyDescent="0.3">
      <c r="A669" s="7">
        <v>102</v>
      </c>
      <c r="B669" s="3">
        <f t="shared" si="31"/>
        <v>2</v>
      </c>
      <c r="H669" s="1">
        <f t="shared" si="33"/>
        <v>2095</v>
      </c>
      <c r="K669" s="1">
        <f>'2.Histogram'!G669</f>
        <v>0</v>
      </c>
      <c r="L669" s="1">
        <f>'2.Histogram'!H669</f>
        <v>0</v>
      </c>
      <c r="N669" s="1">
        <f t="shared" si="32"/>
        <v>0</v>
      </c>
    </row>
    <row r="670" spans="1:14" hidden="1" x14ac:dyDescent="0.3">
      <c r="A670" s="7">
        <v>139</v>
      </c>
      <c r="B670" s="3">
        <f t="shared" si="31"/>
        <v>39</v>
      </c>
      <c r="H670" s="1">
        <f t="shared" si="33"/>
        <v>2098</v>
      </c>
      <c r="K670" s="1">
        <f>'2.Histogram'!G670</f>
        <v>0</v>
      </c>
      <c r="L670" s="1">
        <f>'2.Histogram'!H670</f>
        <v>0</v>
      </c>
      <c r="N670" s="1">
        <f t="shared" si="32"/>
        <v>0</v>
      </c>
    </row>
    <row r="671" spans="1:14" hidden="1" x14ac:dyDescent="0.3">
      <c r="A671" s="7">
        <v>80</v>
      </c>
      <c r="B671" s="3">
        <f t="shared" si="31"/>
        <v>0</v>
      </c>
      <c r="H671" s="1">
        <f t="shared" si="33"/>
        <v>2101</v>
      </c>
      <c r="K671" s="1">
        <f>'2.Histogram'!G671</f>
        <v>0</v>
      </c>
      <c r="L671" s="1">
        <f>'2.Histogram'!H671</f>
        <v>0</v>
      </c>
      <c r="N671" s="1">
        <f t="shared" si="32"/>
        <v>0</v>
      </c>
    </row>
    <row r="672" spans="1:14" hidden="1" x14ac:dyDescent="0.3">
      <c r="A672" s="7">
        <v>101</v>
      </c>
      <c r="B672" s="3">
        <f t="shared" si="31"/>
        <v>1</v>
      </c>
      <c r="H672" s="1">
        <f t="shared" si="33"/>
        <v>2104</v>
      </c>
      <c r="K672" s="1">
        <f>'2.Histogram'!G672</f>
        <v>0</v>
      </c>
      <c r="L672" s="1">
        <f>'2.Histogram'!H672</f>
        <v>0</v>
      </c>
      <c r="N672" s="1">
        <f t="shared" si="32"/>
        <v>0</v>
      </c>
    </row>
    <row r="673" spans="1:14" hidden="1" x14ac:dyDescent="0.3">
      <c r="A673" s="7">
        <v>115</v>
      </c>
      <c r="B673" s="3">
        <f t="shared" si="31"/>
        <v>15</v>
      </c>
      <c r="H673" s="1">
        <f t="shared" si="33"/>
        <v>2107</v>
      </c>
      <c r="K673" s="1">
        <f>'2.Histogram'!G673</f>
        <v>0</v>
      </c>
      <c r="L673" s="1">
        <f>'2.Histogram'!H673</f>
        <v>0</v>
      </c>
      <c r="N673" s="1">
        <f t="shared" si="32"/>
        <v>0</v>
      </c>
    </row>
    <row r="674" spans="1:14" hidden="1" x14ac:dyDescent="0.3">
      <c r="A674" s="7">
        <v>34</v>
      </c>
      <c r="B674" s="3">
        <f t="shared" si="31"/>
        <v>0</v>
      </c>
      <c r="H674" s="1">
        <f t="shared" si="33"/>
        <v>2110</v>
      </c>
      <c r="K674" s="1">
        <f>'2.Histogram'!G674</f>
        <v>0</v>
      </c>
      <c r="L674" s="1">
        <f>'2.Histogram'!H674</f>
        <v>0</v>
      </c>
      <c r="N674" s="1">
        <f t="shared" si="32"/>
        <v>0</v>
      </c>
    </row>
    <row r="675" spans="1:14" hidden="1" x14ac:dyDescent="0.3">
      <c r="A675" s="7">
        <v>86</v>
      </c>
      <c r="B675" s="3">
        <f t="shared" si="31"/>
        <v>0</v>
      </c>
      <c r="H675" s="1">
        <f t="shared" si="33"/>
        <v>2113</v>
      </c>
      <c r="K675" s="1">
        <f>'2.Histogram'!G675</f>
        <v>0</v>
      </c>
      <c r="L675" s="1">
        <f>'2.Histogram'!H675</f>
        <v>0</v>
      </c>
      <c r="N675" s="1">
        <f t="shared" si="32"/>
        <v>0</v>
      </c>
    </row>
    <row r="676" spans="1:14" hidden="1" x14ac:dyDescent="0.3">
      <c r="A676" s="7">
        <v>76</v>
      </c>
      <c r="B676" s="3">
        <f t="shared" si="31"/>
        <v>0</v>
      </c>
      <c r="H676" s="1">
        <f t="shared" si="33"/>
        <v>2116</v>
      </c>
      <c r="K676" s="1">
        <f>'2.Histogram'!G676</f>
        <v>0</v>
      </c>
      <c r="L676" s="1">
        <f>'2.Histogram'!H676</f>
        <v>0</v>
      </c>
      <c r="N676" s="1">
        <f t="shared" si="32"/>
        <v>0</v>
      </c>
    </row>
    <row r="677" spans="1:14" hidden="1" x14ac:dyDescent="0.3">
      <c r="A677" s="7">
        <v>127</v>
      </c>
      <c r="B677" s="3">
        <f t="shared" si="31"/>
        <v>27</v>
      </c>
      <c r="H677" s="1">
        <f t="shared" si="33"/>
        <v>2119</v>
      </c>
      <c r="K677" s="1">
        <f>'2.Histogram'!G677</f>
        <v>0</v>
      </c>
      <c r="L677" s="1">
        <f>'2.Histogram'!H677</f>
        <v>0</v>
      </c>
      <c r="N677" s="1">
        <f t="shared" si="32"/>
        <v>0</v>
      </c>
    </row>
    <row r="678" spans="1:14" hidden="1" x14ac:dyDescent="0.3">
      <c r="A678" s="7">
        <v>147</v>
      </c>
      <c r="B678" s="3">
        <f t="shared" si="31"/>
        <v>47</v>
      </c>
      <c r="H678" s="1">
        <f t="shared" si="33"/>
        <v>2122</v>
      </c>
      <c r="K678" s="1">
        <f>'2.Histogram'!G678</f>
        <v>0</v>
      </c>
      <c r="L678" s="1">
        <f>'2.Histogram'!H678</f>
        <v>0</v>
      </c>
      <c r="N678" s="1">
        <f t="shared" si="32"/>
        <v>0</v>
      </c>
    </row>
    <row r="679" spans="1:14" hidden="1" x14ac:dyDescent="0.3">
      <c r="A679" s="7">
        <v>102</v>
      </c>
      <c r="B679" s="3">
        <f t="shared" si="31"/>
        <v>2</v>
      </c>
      <c r="H679" s="1">
        <f t="shared" si="33"/>
        <v>2125</v>
      </c>
      <c r="K679" s="1">
        <f>'2.Histogram'!G679</f>
        <v>0</v>
      </c>
      <c r="L679" s="1">
        <f>'2.Histogram'!H679</f>
        <v>0</v>
      </c>
      <c r="N679" s="1">
        <f t="shared" si="32"/>
        <v>0</v>
      </c>
    </row>
    <row r="680" spans="1:14" hidden="1" x14ac:dyDescent="0.3">
      <c r="A680" s="7">
        <v>112</v>
      </c>
      <c r="B680" s="3">
        <f t="shared" si="31"/>
        <v>12</v>
      </c>
      <c r="H680" s="1">
        <f t="shared" si="33"/>
        <v>2128</v>
      </c>
      <c r="K680" s="1">
        <f>'2.Histogram'!G680</f>
        <v>0</v>
      </c>
      <c r="L680" s="1">
        <f>'2.Histogram'!H680</f>
        <v>0</v>
      </c>
      <c r="N680" s="1">
        <f t="shared" si="32"/>
        <v>0</v>
      </c>
    </row>
    <row r="681" spans="1:14" hidden="1" x14ac:dyDescent="0.3">
      <c r="A681" s="7">
        <v>100</v>
      </c>
      <c r="B681" s="3">
        <f t="shared" si="31"/>
        <v>0</v>
      </c>
      <c r="H681" s="1">
        <f t="shared" si="33"/>
        <v>2131</v>
      </c>
      <c r="K681" s="1">
        <f>'2.Histogram'!G681</f>
        <v>0</v>
      </c>
      <c r="L681" s="1">
        <f>'2.Histogram'!H681</f>
        <v>0</v>
      </c>
      <c r="N681" s="1">
        <f t="shared" si="32"/>
        <v>0</v>
      </c>
    </row>
    <row r="682" spans="1:14" hidden="1" x14ac:dyDescent="0.3">
      <c r="A682" s="7">
        <v>75</v>
      </c>
      <c r="B682" s="3">
        <f t="shared" si="31"/>
        <v>0</v>
      </c>
      <c r="H682" s="1">
        <f t="shared" si="33"/>
        <v>2134</v>
      </c>
      <c r="K682" s="1">
        <f>'2.Histogram'!G682</f>
        <v>0</v>
      </c>
      <c r="L682" s="1">
        <f>'2.Histogram'!H682</f>
        <v>0</v>
      </c>
      <c r="N682" s="1">
        <f t="shared" si="32"/>
        <v>0</v>
      </c>
    </row>
    <row r="683" spans="1:14" hidden="1" x14ac:dyDescent="0.3">
      <c r="A683" s="7">
        <v>117</v>
      </c>
      <c r="B683" s="3">
        <f t="shared" si="31"/>
        <v>17</v>
      </c>
      <c r="H683" s="1">
        <f t="shared" si="33"/>
        <v>2137</v>
      </c>
      <c r="K683" s="1">
        <f>'2.Histogram'!G683</f>
        <v>0</v>
      </c>
      <c r="L683" s="1">
        <f>'2.Histogram'!H683</f>
        <v>0</v>
      </c>
      <c r="N683" s="1">
        <f t="shared" si="32"/>
        <v>0</v>
      </c>
    </row>
    <row r="684" spans="1:14" hidden="1" x14ac:dyDescent="0.3">
      <c r="A684" s="7">
        <v>42</v>
      </c>
      <c r="B684" s="3">
        <f t="shared" si="31"/>
        <v>0</v>
      </c>
      <c r="H684" s="1">
        <f t="shared" si="33"/>
        <v>2140</v>
      </c>
      <c r="K684" s="1">
        <f>'2.Histogram'!G684</f>
        <v>0</v>
      </c>
      <c r="L684" s="1">
        <f>'2.Histogram'!H684</f>
        <v>0</v>
      </c>
      <c r="N684" s="1">
        <f t="shared" si="32"/>
        <v>0</v>
      </c>
    </row>
    <row r="685" spans="1:14" hidden="1" x14ac:dyDescent="0.3">
      <c r="A685" s="7">
        <v>117</v>
      </c>
      <c r="B685" s="3">
        <f t="shared" si="31"/>
        <v>17</v>
      </c>
      <c r="H685" s="1">
        <f t="shared" si="33"/>
        <v>2143</v>
      </c>
      <c r="K685" s="1">
        <f>'2.Histogram'!G685</f>
        <v>0</v>
      </c>
      <c r="L685" s="1">
        <f>'2.Histogram'!H685</f>
        <v>0</v>
      </c>
      <c r="N685" s="1">
        <f t="shared" si="32"/>
        <v>0</v>
      </c>
    </row>
    <row r="686" spans="1:14" hidden="1" x14ac:dyDescent="0.3">
      <c r="A686" s="7">
        <v>137</v>
      </c>
      <c r="B686" s="3">
        <f t="shared" si="31"/>
        <v>37</v>
      </c>
      <c r="H686" s="1">
        <f t="shared" si="33"/>
        <v>2146</v>
      </c>
      <c r="K686" s="1">
        <f>'2.Histogram'!G686</f>
        <v>0</v>
      </c>
      <c r="L686" s="1">
        <f>'2.Histogram'!H686</f>
        <v>0</v>
      </c>
      <c r="N686" s="1">
        <f t="shared" si="32"/>
        <v>0</v>
      </c>
    </row>
    <row r="687" spans="1:14" hidden="1" x14ac:dyDescent="0.3">
      <c r="A687" s="7">
        <v>105</v>
      </c>
      <c r="B687" s="3">
        <f t="shared" si="31"/>
        <v>5</v>
      </c>
      <c r="H687" s="1">
        <f t="shared" si="33"/>
        <v>2149</v>
      </c>
      <c r="K687" s="1">
        <f>'2.Histogram'!G687</f>
        <v>0</v>
      </c>
      <c r="L687" s="1">
        <f>'2.Histogram'!H687</f>
        <v>0</v>
      </c>
      <c r="N687" s="1">
        <f t="shared" si="32"/>
        <v>0</v>
      </c>
    </row>
    <row r="688" spans="1:14" hidden="1" x14ac:dyDescent="0.3">
      <c r="A688" s="7">
        <v>78</v>
      </c>
      <c r="B688" s="3">
        <f t="shared" si="31"/>
        <v>0</v>
      </c>
      <c r="H688" s="1">
        <f t="shared" si="33"/>
        <v>2152</v>
      </c>
      <c r="K688" s="1">
        <f>'2.Histogram'!G688</f>
        <v>0</v>
      </c>
      <c r="L688" s="1">
        <f>'2.Histogram'!H688</f>
        <v>0</v>
      </c>
      <c r="N688" s="1">
        <f t="shared" si="32"/>
        <v>0</v>
      </c>
    </row>
    <row r="689" spans="1:14" hidden="1" x14ac:dyDescent="0.3">
      <c r="A689" s="7">
        <v>109</v>
      </c>
      <c r="B689" s="3">
        <f t="shared" si="31"/>
        <v>9</v>
      </c>
      <c r="H689" s="1">
        <f t="shared" si="33"/>
        <v>2155</v>
      </c>
      <c r="K689" s="1">
        <f>'2.Histogram'!G689</f>
        <v>0</v>
      </c>
      <c r="L689" s="1">
        <f>'2.Histogram'!H689</f>
        <v>0</v>
      </c>
      <c r="N689" s="1">
        <f t="shared" si="32"/>
        <v>0</v>
      </c>
    </row>
    <row r="690" spans="1:14" hidden="1" x14ac:dyDescent="0.3">
      <c r="A690" s="7">
        <v>54</v>
      </c>
      <c r="B690" s="3">
        <f t="shared" si="31"/>
        <v>0</v>
      </c>
      <c r="H690" s="1">
        <f t="shared" si="33"/>
        <v>2158</v>
      </c>
      <c r="K690" s="1">
        <f>'2.Histogram'!G690</f>
        <v>0</v>
      </c>
      <c r="L690" s="1">
        <f>'2.Histogram'!H690</f>
        <v>0</v>
      </c>
      <c r="N690" s="1">
        <f t="shared" si="32"/>
        <v>0</v>
      </c>
    </row>
    <row r="691" spans="1:14" hidden="1" x14ac:dyDescent="0.3">
      <c r="A691" s="7">
        <v>96</v>
      </c>
      <c r="B691" s="3">
        <f t="shared" si="31"/>
        <v>0</v>
      </c>
      <c r="H691" s="1">
        <f t="shared" si="33"/>
        <v>2161</v>
      </c>
      <c r="K691" s="1">
        <f>'2.Histogram'!G691</f>
        <v>0</v>
      </c>
      <c r="L691" s="1">
        <f>'2.Histogram'!H691</f>
        <v>0</v>
      </c>
      <c r="N691" s="1">
        <f t="shared" si="32"/>
        <v>0</v>
      </c>
    </row>
    <row r="692" spans="1:14" hidden="1" x14ac:dyDescent="0.3">
      <c r="A692" s="7">
        <v>125</v>
      </c>
      <c r="B692" s="3">
        <f t="shared" si="31"/>
        <v>25</v>
      </c>
      <c r="H692" s="1">
        <f t="shared" si="33"/>
        <v>2164</v>
      </c>
      <c r="K692" s="1">
        <f>'2.Histogram'!G692</f>
        <v>0</v>
      </c>
      <c r="L692" s="1">
        <f>'2.Histogram'!H692</f>
        <v>0</v>
      </c>
      <c r="N692" s="1">
        <f t="shared" si="32"/>
        <v>0</v>
      </c>
    </row>
    <row r="693" spans="1:14" hidden="1" x14ac:dyDescent="0.3">
      <c r="A693" s="7">
        <v>116</v>
      </c>
      <c r="B693" s="3">
        <f t="shared" si="31"/>
        <v>16</v>
      </c>
      <c r="H693" s="1">
        <f t="shared" si="33"/>
        <v>2167</v>
      </c>
      <c r="K693" s="1">
        <f>'2.Histogram'!G693</f>
        <v>0</v>
      </c>
      <c r="L693" s="1">
        <f>'2.Histogram'!H693</f>
        <v>0</v>
      </c>
      <c r="N693" s="1">
        <f t="shared" si="32"/>
        <v>0</v>
      </c>
    </row>
    <row r="694" spans="1:14" hidden="1" x14ac:dyDescent="0.3">
      <c r="A694" s="7">
        <v>114</v>
      </c>
      <c r="B694" s="3">
        <f t="shared" si="31"/>
        <v>14</v>
      </c>
      <c r="H694" s="1">
        <f t="shared" si="33"/>
        <v>2170</v>
      </c>
      <c r="K694" s="1">
        <f>'2.Histogram'!G694</f>
        <v>0</v>
      </c>
      <c r="L694" s="1">
        <f>'2.Histogram'!H694</f>
        <v>0</v>
      </c>
      <c r="N694" s="1">
        <f t="shared" si="32"/>
        <v>0</v>
      </c>
    </row>
    <row r="695" spans="1:14" hidden="1" x14ac:dyDescent="0.3">
      <c r="A695" s="7">
        <v>86</v>
      </c>
      <c r="B695" s="3">
        <f t="shared" si="31"/>
        <v>0</v>
      </c>
      <c r="H695" s="1">
        <f t="shared" si="33"/>
        <v>2173</v>
      </c>
      <c r="K695" s="1">
        <f>'2.Histogram'!G695</f>
        <v>0</v>
      </c>
      <c r="L695" s="1">
        <f>'2.Histogram'!H695</f>
        <v>0</v>
      </c>
      <c r="N695" s="1">
        <f t="shared" si="32"/>
        <v>0</v>
      </c>
    </row>
    <row r="696" spans="1:14" hidden="1" x14ac:dyDescent="0.3">
      <c r="A696" s="7">
        <v>71</v>
      </c>
      <c r="B696" s="3">
        <f t="shared" si="31"/>
        <v>0</v>
      </c>
      <c r="H696" s="1">
        <f t="shared" si="33"/>
        <v>2176</v>
      </c>
      <c r="K696" s="1">
        <f>'2.Histogram'!G696</f>
        <v>0</v>
      </c>
      <c r="L696" s="1">
        <f>'2.Histogram'!H696</f>
        <v>0</v>
      </c>
      <c r="N696" s="1">
        <f t="shared" si="32"/>
        <v>0</v>
      </c>
    </row>
    <row r="697" spans="1:14" hidden="1" x14ac:dyDescent="0.3">
      <c r="A697" s="7">
        <v>107</v>
      </c>
      <c r="B697" s="3">
        <f t="shared" si="31"/>
        <v>7</v>
      </c>
      <c r="H697" s="1">
        <f t="shared" si="33"/>
        <v>2179</v>
      </c>
      <c r="K697" s="1">
        <f>'2.Histogram'!G697</f>
        <v>0</v>
      </c>
      <c r="L697" s="1">
        <f>'2.Histogram'!H697</f>
        <v>0</v>
      </c>
      <c r="N697" s="1">
        <f t="shared" si="32"/>
        <v>0</v>
      </c>
    </row>
    <row r="698" spans="1:14" hidden="1" x14ac:dyDescent="0.3">
      <c r="A698" s="7">
        <v>103</v>
      </c>
      <c r="B698" s="3">
        <f t="shared" si="31"/>
        <v>3</v>
      </c>
      <c r="H698" s="1">
        <f t="shared" si="33"/>
        <v>2182</v>
      </c>
      <c r="K698" s="1">
        <f>'2.Histogram'!G698</f>
        <v>0</v>
      </c>
      <c r="L698" s="1">
        <f>'2.Histogram'!H698</f>
        <v>0</v>
      </c>
      <c r="N698" s="1">
        <f t="shared" si="32"/>
        <v>0</v>
      </c>
    </row>
    <row r="699" spans="1:14" hidden="1" x14ac:dyDescent="0.3">
      <c r="A699" s="7">
        <v>85</v>
      </c>
      <c r="B699" s="3">
        <f t="shared" si="31"/>
        <v>0</v>
      </c>
      <c r="H699" s="1">
        <f t="shared" si="33"/>
        <v>2185</v>
      </c>
      <c r="K699" s="1">
        <f>'2.Histogram'!G699</f>
        <v>0</v>
      </c>
      <c r="L699" s="1">
        <f>'2.Histogram'!H699</f>
        <v>0</v>
      </c>
      <c r="N699" s="1">
        <f t="shared" si="32"/>
        <v>0</v>
      </c>
    </row>
    <row r="700" spans="1:14" hidden="1" x14ac:dyDescent="0.3">
      <c r="A700" s="7">
        <v>96</v>
      </c>
      <c r="B700" s="3">
        <f t="shared" si="31"/>
        <v>0</v>
      </c>
      <c r="H700" s="1">
        <f t="shared" si="33"/>
        <v>2188</v>
      </c>
      <c r="K700" s="1">
        <f>'2.Histogram'!G700</f>
        <v>0</v>
      </c>
      <c r="L700" s="1">
        <f>'2.Histogram'!H700</f>
        <v>0</v>
      </c>
      <c r="N700" s="1">
        <f t="shared" si="32"/>
        <v>0</v>
      </c>
    </row>
    <row r="701" spans="1:14" hidden="1" x14ac:dyDescent="0.3">
      <c r="A701" s="7">
        <v>119</v>
      </c>
      <c r="B701" s="3">
        <f t="shared" si="31"/>
        <v>19</v>
      </c>
      <c r="H701" s="1">
        <f t="shared" si="33"/>
        <v>2191</v>
      </c>
      <c r="K701" s="1">
        <f>'2.Histogram'!G701</f>
        <v>0</v>
      </c>
      <c r="L701" s="1">
        <f>'2.Histogram'!H701</f>
        <v>0</v>
      </c>
      <c r="N701" s="1">
        <f t="shared" si="32"/>
        <v>0</v>
      </c>
    </row>
    <row r="702" spans="1:14" hidden="1" x14ac:dyDescent="0.3">
      <c r="A702" s="7">
        <v>99</v>
      </c>
      <c r="B702" s="3">
        <f t="shared" si="31"/>
        <v>0</v>
      </c>
      <c r="H702" s="1">
        <f t="shared" si="33"/>
        <v>2194</v>
      </c>
      <c r="K702" s="1">
        <f>'2.Histogram'!G702</f>
        <v>0</v>
      </c>
      <c r="L702" s="1">
        <f>'2.Histogram'!H702</f>
        <v>0</v>
      </c>
      <c r="N702" s="1">
        <f t="shared" si="32"/>
        <v>0</v>
      </c>
    </row>
    <row r="703" spans="1:14" hidden="1" x14ac:dyDescent="0.3">
      <c r="A703" s="7">
        <v>103</v>
      </c>
      <c r="B703" s="3">
        <f t="shared" si="31"/>
        <v>3</v>
      </c>
      <c r="H703" s="1">
        <f t="shared" si="33"/>
        <v>2197</v>
      </c>
      <c r="K703" s="1">
        <f>'2.Histogram'!G703</f>
        <v>0</v>
      </c>
      <c r="L703" s="1">
        <f>'2.Histogram'!H703</f>
        <v>0</v>
      </c>
      <c r="N703" s="1">
        <f t="shared" si="32"/>
        <v>0</v>
      </c>
    </row>
    <row r="704" spans="1:14" hidden="1" x14ac:dyDescent="0.3">
      <c r="A704" s="7">
        <v>74</v>
      </c>
      <c r="B704" s="3">
        <f t="shared" si="31"/>
        <v>0</v>
      </c>
      <c r="H704" s="1">
        <f t="shared" si="33"/>
        <v>2200</v>
      </c>
      <c r="K704" s="1">
        <f>'2.Histogram'!G704</f>
        <v>0</v>
      </c>
      <c r="L704" s="1">
        <f>'2.Histogram'!H704</f>
        <v>0</v>
      </c>
      <c r="N704" s="1">
        <f t="shared" si="32"/>
        <v>0</v>
      </c>
    </row>
    <row r="705" spans="1:14" hidden="1" x14ac:dyDescent="0.3">
      <c r="A705" s="7">
        <v>118</v>
      </c>
      <c r="B705" s="3">
        <f t="shared" si="31"/>
        <v>18</v>
      </c>
      <c r="H705" s="1">
        <f t="shared" si="33"/>
        <v>2203</v>
      </c>
      <c r="K705" s="1">
        <f>'2.Histogram'!G705</f>
        <v>0</v>
      </c>
      <c r="L705" s="1">
        <f>'2.Histogram'!H705</f>
        <v>0</v>
      </c>
      <c r="N705" s="1">
        <f t="shared" si="32"/>
        <v>0</v>
      </c>
    </row>
    <row r="706" spans="1:14" hidden="1" x14ac:dyDescent="0.3">
      <c r="A706" s="7">
        <v>105</v>
      </c>
      <c r="B706" s="3">
        <f t="shared" ref="B706:B769" si="34">MAX(0,A706-$E$6)</f>
        <v>5</v>
      </c>
      <c r="H706" s="1">
        <f t="shared" si="33"/>
        <v>2206</v>
      </c>
      <c r="K706" s="1">
        <f>'2.Histogram'!G706</f>
        <v>0</v>
      </c>
      <c r="L706" s="1">
        <f>'2.Histogram'!H706</f>
        <v>0</v>
      </c>
      <c r="N706" s="1">
        <f t="shared" si="32"/>
        <v>0</v>
      </c>
    </row>
    <row r="707" spans="1:14" hidden="1" x14ac:dyDescent="0.3">
      <c r="A707" s="7">
        <v>102</v>
      </c>
      <c r="B707" s="3">
        <f t="shared" si="34"/>
        <v>2</v>
      </c>
      <c r="H707" s="1">
        <f t="shared" si="33"/>
        <v>2209</v>
      </c>
      <c r="K707" s="1">
        <f>'2.Histogram'!G707</f>
        <v>0</v>
      </c>
      <c r="L707" s="1">
        <f>'2.Histogram'!H707</f>
        <v>0</v>
      </c>
      <c r="N707" s="1">
        <f t="shared" ref="N707:N770" si="35">IF(L707&lt;=$E$6,M707,NA())</f>
        <v>0</v>
      </c>
    </row>
    <row r="708" spans="1:14" hidden="1" x14ac:dyDescent="0.3">
      <c r="A708" s="7">
        <v>117</v>
      </c>
      <c r="B708" s="3">
        <f t="shared" si="34"/>
        <v>17</v>
      </c>
      <c r="H708" s="1">
        <f t="shared" si="33"/>
        <v>2212</v>
      </c>
      <c r="K708" s="1">
        <f>'2.Histogram'!G708</f>
        <v>0</v>
      </c>
      <c r="L708" s="1">
        <f>'2.Histogram'!H708</f>
        <v>0</v>
      </c>
      <c r="N708" s="1">
        <f t="shared" si="35"/>
        <v>0</v>
      </c>
    </row>
    <row r="709" spans="1:14" hidden="1" x14ac:dyDescent="0.3">
      <c r="A709" s="7">
        <v>61</v>
      </c>
      <c r="B709" s="3">
        <f t="shared" si="34"/>
        <v>0</v>
      </c>
      <c r="H709" s="1">
        <f t="shared" ref="H709:H772" si="36">H708+$I$2</f>
        <v>2215</v>
      </c>
      <c r="K709" s="1">
        <f>'2.Histogram'!G709</f>
        <v>0</v>
      </c>
      <c r="L709" s="1">
        <f>'2.Histogram'!H709</f>
        <v>0</v>
      </c>
      <c r="N709" s="1">
        <f t="shared" si="35"/>
        <v>0</v>
      </c>
    </row>
    <row r="710" spans="1:14" hidden="1" x14ac:dyDescent="0.3">
      <c r="A710" s="7">
        <v>118</v>
      </c>
      <c r="B710" s="3">
        <f t="shared" si="34"/>
        <v>18</v>
      </c>
      <c r="H710" s="1">
        <f t="shared" si="36"/>
        <v>2218</v>
      </c>
      <c r="K710" s="1">
        <f>'2.Histogram'!G710</f>
        <v>0</v>
      </c>
      <c r="L710" s="1">
        <f>'2.Histogram'!H710</f>
        <v>0</v>
      </c>
      <c r="N710" s="1">
        <f t="shared" si="35"/>
        <v>0</v>
      </c>
    </row>
    <row r="711" spans="1:14" hidden="1" x14ac:dyDescent="0.3">
      <c r="A711" s="7">
        <v>74</v>
      </c>
      <c r="B711" s="3">
        <f t="shared" si="34"/>
        <v>0</v>
      </c>
      <c r="H711" s="1">
        <f t="shared" si="36"/>
        <v>2221</v>
      </c>
      <c r="K711" s="1">
        <f>'2.Histogram'!G711</f>
        <v>0</v>
      </c>
      <c r="L711" s="1">
        <f>'2.Histogram'!H711</f>
        <v>0</v>
      </c>
      <c r="N711" s="1">
        <f t="shared" si="35"/>
        <v>0</v>
      </c>
    </row>
    <row r="712" spans="1:14" hidden="1" x14ac:dyDescent="0.3">
      <c r="A712" s="7">
        <v>88</v>
      </c>
      <c r="B712" s="3">
        <f t="shared" si="34"/>
        <v>0</v>
      </c>
      <c r="H712" s="1">
        <f t="shared" si="36"/>
        <v>2224</v>
      </c>
      <c r="K712" s="1">
        <f>'2.Histogram'!G712</f>
        <v>0</v>
      </c>
      <c r="L712" s="1">
        <f>'2.Histogram'!H712</f>
        <v>0</v>
      </c>
      <c r="N712" s="1">
        <f t="shared" si="35"/>
        <v>0</v>
      </c>
    </row>
    <row r="713" spans="1:14" hidden="1" x14ac:dyDescent="0.3">
      <c r="A713" s="7">
        <v>64</v>
      </c>
      <c r="B713" s="3">
        <f t="shared" si="34"/>
        <v>0</v>
      </c>
      <c r="H713" s="1">
        <f t="shared" si="36"/>
        <v>2227</v>
      </c>
      <c r="K713" s="1">
        <f>'2.Histogram'!G713</f>
        <v>0</v>
      </c>
      <c r="L713" s="1">
        <f>'2.Histogram'!H713</f>
        <v>0</v>
      </c>
      <c r="N713" s="1">
        <f t="shared" si="35"/>
        <v>0</v>
      </c>
    </row>
    <row r="714" spans="1:14" hidden="1" x14ac:dyDescent="0.3">
      <c r="A714" s="7">
        <v>103</v>
      </c>
      <c r="B714" s="3">
        <f t="shared" si="34"/>
        <v>3</v>
      </c>
      <c r="H714" s="1">
        <f t="shared" si="36"/>
        <v>2230</v>
      </c>
      <c r="K714" s="1">
        <f>'2.Histogram'!G714</f>
        <v>0</v>
      </c>
      <c r="L714" s="1">
        <f>'2.Histogram'!H714</f>
        <v>0</v>
      </c>
      <c r="N714" s="1">
        <f t="shared" si="35"/>
        <v>0</v>
      </c>
    </row>
    <row r="715" spans="1:14" hidden="1" x14ac:dyDescent="0.3">
      <c r="A715" s="7">
        <v>128</v>
      </c>
      <c r="B715" s="3">
        <f t="shared" si="34"/>
        <v>28</v>
      </c>
      <c r="H715" s="1">
        <f t="shared" si="36"/>
        <v>2233</v>
      </c>
      <c r="K715" s="1">
        <f>'2.Histogram'!G715</f>
        <v>0</v>
      </c>
      <c r="L715" s="1">
        <f>'2.Histogram'!H715</f>
        <v>0</v>
      </c>
      <c r="N715" s="1">
        <f t="shared" si="35"/>
        <v>0</v>
      </c>
    </row>
    <row r="716" spans="1:14" hidden="1" x14ac:dyDescent="0.3">
      <c r="A716" s="7">
        <v>138</v>
      </c>
      <c r="B716" s="3">
        <f t="shared" si="34"/>
        <v>38</v>
      </c>
      <c r="H716" s="1">
        <f t="shared" si="36"/>
        <v>2236</v>
      </c>
      <c r="K716" s="1">
        <f>'2.Histogram'!G716</f>
        <v>0</v>
      </c>
      <c r="L716" s="1">
        <f>'2.Histogram'!H716</f>
        <v>0</v>
      </c>
      <c r="N716" s="1">
        <f t="shared" si="35"/>
        <v>0</v>
      </c>
    </row>
    <row r="717" spans="1:14" hidden="1" x14ac:dyDescent="0.3">
      <c r="A717" s="7">
        <v>79</v>
      </c>
      <c r="B717" s="3">
        <f t="shared" si="34"/>
        <v>0</v>
      </c>
      <c r="H717" s="1">
        <f t="shared" si="36"/>
        <v>2239</v>
      </c>
      <c r="K717" s="1">
        <f>'2.Histogram'!G717</f>
        <v>0</v>
      </c>
      <c r="L717" s="1">
        <f>'2.Histogram'!H717</f>
        <v>0</v>
      </c>
      <c r="N717" s="1">
        <f t="shared" si="35"/>
        <v>0</v>
      </c>
    </row>
    <row r="718" spans="1:14" hidden="1" x14ac:dyDescent="0.3">
      <c r="A718" s="7">
        <v>98</v>
      </c>
      <c r="B718" s="3">
        <f t="shared" si="34"/>
        <v>0</v>
      </c>
      <c r="H718" s="1">
        <f t="shared" si="36"/>
        <v>2242</v>
      </c>
      <c r="K718" s="1">
        <f>'2.Histogram'!G718</f>
        <v>0</v>
      </c>
      <c r="L718" s="1">
        <f>'2.Histogram'!H718</f>
        <v>0</v>
      </c>
      <c r="N718" s="1">
        <f t="shared" si="35"/>
        <v>0</v>
      </c>
    </row>
    <row r="719" spans="1:14" hidden="1" x14ac:dyDescent="0.3">
      <c r="A719" s="7">
        <v>58</v>
      </c>
      <c r="B719" s="3">
        <f t="shared" si="34"/>
        <v>0</v>
      </c>
      <c r="H719" s="1">
        <f t="shared" si="36"/>
        <v>2245</v>
      </c>
      <c r="K719" s="1">
        <f>'2.Histogram'!G719</f>
        <v>0</v>
      </c>
      <c r="L719" s="1">
        <f>'2.Histogram'!H719</f>
        <v>0</v>
      </c>
      <c r="N719" s="1">
        <f t="shared" si="35"/>
        <v>0</v>
      </c>
    </row>
    <row r="720" spans="1:14" hidden="1" x14ac:dyDescent="0.3">
      <c r="A720" s="7">
        <v>65</v>
      </c>
      <c r="B720" s="3">
        <f t="shared" si="34"/>
        <v>0</v>
      </c>
      <c r="H720" s="1">
        <f t="shared" si="36"/>
        <v>2248</v>
      </c>
      <c r="K720" s="1">
        <f>'2.Histogram'!G720</f>
        <v>0</v>
      </c>
      <c r="L720" s="1">
        <f>'2.Histogram'!H720</f>
        <v>0</v>
      </c>
      <c r="N720" s="1">
        <f t="shared" si="35"/>
        <v>0</v>
      </c>
    </row>
    <row r="721" spans="1:14" hidden="1" x14ac:dyDescent="0.3">
      <c r="A721" s="7">
        <v>113</v>
      </c>
      <c r="B721" s="3">
        <f t="shared" si="34"/>
        <v>13</v>
      </c>
      <c r="H721" s="1">
        <f t="shared" si="36"/>
        <v>2251</v>
      </c>
      <c r="K721" s="1">
        <f>'2.Histogram'!G721</f>
        <v>0</v>
      </c>
      <c r="L721" s="1">
        <f>'2.Histogram'!H721</f>
        <v>0</v>
      </c>
      <c r="N721" s="1">
        <f t="shared" si="35"/>
        <v>0</v>
      </c>
    </row>
    <row r="722" spans="1:14" hidden="1" x14ac:dyDescent="0.3">
      <c r="A722" s="7">
        <v>127</v>
      </c>
      <c r="B722" s="3">
        <f t="shared" si="34"/>
        <v>27</v>
      </c>
      <c r="H722" s="1">
        <f t="shared" si="36"/>
        <v>2254</v>
      </c>
      <c r="K722" s="1">
        <f>'2.Histogram'!G722</f>
        <v>0</v>
      </c>
      <c r="L722" s="1">
        <f>'2.Histogram'!H722</f>
        <v>0</v>
      </c>
      <c r="N722" s="1">
        <f t="shared" si="35"/>
        <v>0</v>
      </c>
    </row>
    <row r="723" spans="1:14" hidden="1" x14ac:dyDescent="0.3">
      <c r="A723" s="7">
        <v>109</v>
      </c>
      <c r="B723" s="3">
        <f t="shared" si="34"/>
        <v>9</v>
      </c>
      <c r="H723" s="1">
        <f t="shared" si="36"/>
        <v>2257</v>
      </c>
      <c r="K723" s="1">
        <f>'2.Histogram'!G723</f>
        <v>0</v>
      </c>
      <c r="L723" s="1">
        <f>'2.Histogram'!H723</f>
        <v>0</v>
      </c>
      <c r="N723" s="1">
        <f t="shared" si="35"/>
        <v>0</v>
      </c>
    </row>
    <row r="724" spans="1:14" hidden="1" x14ac:dyDescent="0.3">
      <c r="A724" s="7">
        <v>83</v>
      </c>
      <c r="B724" s="3">
        <f t="shared" si="34"/>
        <v>0</v>
      </c>
      <c r="H724" s="1">
        <f t="shared" si="36"/>
        <v>2260</v>
      </c>
      <c r="K724" s="1">
        <f>'2.Histogram'!G724</f>
        <v>0</v>
      </c>
      <c r="L724" s="1">
        <f>'2.Histogram'!H724</f>
        <v>0</v>
      </c>
      <c r="N724" s="1">
        <f t="shared" si="35"/>
        <v>0</v>
      </c>
    </row>
    <row r="725" spans="1:14" hidden="1" x14ac:dyDescent="0.3">
      <c r="A725" s="7">
        <v>106</v>
      </c>
      <c r="B725" s="3">
        <f t="shared" si="34"/>
        <v>6</v>
      </c>
      <c r="H725" s="1">
        <f t="shared" si="36"/>
        <v>2263</v>
      </c>
      <c r="K725" s="1">
        <f>'2.Histogram'!G725</f>
        <v>0</v>
      </c>
      <c r="L725" s="1">
        <f>'2.Histogram'!H725</f>
        <v>0</v>
      </c>
      <c r="N725" s="1">
        <f t="shared" si="35"/>
        <v>0</v>
      </c>
    </row>
    <row r="726" spans="1:14" hidden="1" x14ac:dyDescent="0.3">
      <c r="A726" s="7">
        <v>55</v>
      </c>
      <c r="B726" s="3">
        <f t="shared" si="34"/>
        <v>0</v>
      </c>
      <c r="H726" s="1">
        <f t="shared" si="36"/>
        <v>2266</v>
      </c>
      <c r="K726" s="1">
        <f>'2.Histogram'!G726</f>
        <v>0</v>
      </c>
      <c r="L726" s="1">
        <f>'2.Histogram'!H726</f>
        <v>0</v>
      </c>
      <c r="N726" s="1">
        <f t="shared" si="35"/>
        <v>0</v>
      </c>
    </row>
    <row r="727" spans="1:14" hidden="1" x14ac:dyDescent="0.3">
      <c r="A727" s="7">
        <v>121</v>
      </c>
      <c r="B727" s="3">
        <f t="shared" si="34"/>
        <v>21</v>
      </c>
      <c r="H727" s="1">
        <f t="shared" si="36"/>
        <v>2269</v>
      </c>
      <c r="K727" s="1">
        <f>'2.Histogram'!G727</f>
        <v>0</v>
      </c>
      <c r="L727" s="1">
        <f>'2.Histogram'!H727</f>
        <v>0</v>
      </c>
      <c r="N727" s="1">
        <f t="shared" si="35"/>
        <v>0</v>
      </c>
    </row>
    <row r="728" spans="1:14" hidden="1" x14ac:dyDescent="0.3">
      <c r="A728" s="7">
        <v>165</v>
      </c>
      <c r="B728" s="3">
        <f t="shared" si="34"/>
        <v>65</v>
      </c>
      <c r="H728" s="1">
        <f t="shared" si="36"/>
        <v>2272</v>
      </c>
      <c r="K728" s="1">
        <f>'2.Histogram'!G728</f>
        <v>0</v>
      </c>
      <c r="L728" s="1">
        <f>'2.Histogram'!H728</f>
        <v>0</v>
      </c>
      <c r="N728" s="1">
        <f t="shared" si="35"/>
        <v>0</v>
      </c>
    </row>
    <row r="729" spans="1:14" hidden="1" x14ac:dyDescent="0.3">
      <c r="A729" s="7">
        <v>84</v>
      </c>
      <c r="B729" s="3">
        <f t="shared" si="34"/>
        <v>0</v>
      </c>
      <c r="H729" s="1">
        <f t="shared" si="36"/>
        <v>2275</v>
      </c>
      <c r="K729" s="1">
        <f>'2.Histogram'!G729</f>
        <v>0</v>
      </c>
      <c r="L729" s="1">
        <f>'2.Histogram'!H729</f>
        <v>0</v>
      </c>
      <c r="N729" s="1">
        <f t="shared" si="35"/>
        <v>0</v>
      </c>
    </row>
    <row r="730" spans="1:14" hidden="1" x14ac:dyDescent="0.3">
      <c r="A730" s="7">
        <v>113</v>
      </c>
      <c r="B730" s="3">
        <f t="shared" si="34"/>
        <v>13</v>
      </c>
      <c r="H730" s="1">
        <f t="shared" si="36"/>
        <v>2278</v>
      </c>
      <c r="K730" s="1">
        <f>'2.Histogram'!G730</f>
        <v>0</v>
      </c>
      <c r="L730" s="1">
        <f>'2.Histogram'!H730</f>
        <v>0</v>
      </c>
      <c r="N730" s="1">
        <f t="shared" si="35"/>
        <v>0</v>
      </c>
    </row>
    <row r="731" spans="1:14" hidden="1" x14ac:dyDescent="0.3">
      <c r="A731" s="7">
        <v>99</v>
      </c>
      <c r="B731" s="3">
        <f t="shared" si="34"/>
        <v>0</v>
      </c>
      <c r="H731" s="1">
        <f t="shared" si="36"/>
        <v>2281</v>
      </c>
      <c r="K731" s="1">
        <f>'2.Histogram'!G731</f>
        <v>0</v>
      </c>
      <c r="L731" s="1">
        <f>'2.Histogram'!H731</f>
        <v>0</v>
      </c>
      <c r="N731" s="1">
        <f t="shared" si="35"/>
        <v>0</v>
      </c>
    </row>
    <row r="732" spans="1:14" hidden="1" x14ac:dyDescent="0.3">
      <c r="A732" s="7">
        <v>131</v>
      </c>
      <c r="B732" s="3">
        <f t="shared" si="34"/>
        <v>31</v>
      </c>
      <c r="H732" s="1">
        <f t="shared" si="36"/>
        <v>2284</v>
      </c>
      <c r="K732" s="1">
        <f>'2.Histogram'!G732</f>
        <v>0</v>
      </c>
      <c r="L732" s="1">
        <f>'2.Histogram'!H732</f>
        <v>0</v>
      </c>
      <c r="N732" s="1">
        <f t="shared" si="35"/>
        <v>0</v>
      </c>
    </row>
    <row r="733" spans="1:14" hidden="1" x14ac:dyDescent="0.3">
      <c r="A733" s="7">
        <v>96</v>
      </c>
      <c r="B733" s="3">
        <f t="shared" si="34"/>
        <v>0</v>
      </c>
      <c r="H733" s="1">
        <f t="shared" si="36"/>
        <v>2287</v>
      </c>
      <c r="K733" s="1">
        <f>'2.Histogram'!G733</f>
        <v>0</v>
      </c>
      <c r="L733" s="1">
        <f>'2.Histogram'!H733</f>
        <v>0</v>
      </c>
      <c r="N733" s="1">
        <f t="shared" si="35"/>
        <v>0</v>
      </c>
    </row>
    <row r="734" spans="1:14" hidden="1" x14ac:dyDescent="0.3">
      <c r="A734" s="7">
        <v>85</v>
      </c>
      <c r="B734" s="3">
        <f t="shared" si="34"/>
        <v>0</v>
      </c>
      <c r="H734" s="1">
        <f t="shared" si="36"/>
        <v>2290</v>
      </c>
      <c r="K734" s="1">
        <f>'2.Histogram'!G734</f>
        <v>0</v>
      </c>
      <c r="L734" s="1">
        <f>'2.Histogram'!H734</f>
        <v>0</v>
      </c>
      <c r="N734" s="1">
        <f t="shared" si="35"/>
        <v>0</v>
      </c>
    </row>
    <row r="735" spans="1:14" hidden="1" x14ac:dyDescent="0.3">
      <c r="A735" s="7">
        <v>98</v>
      </c>
      <c r="B735" s="3">
        <f t="shared" si="34"/>
        <v>0</v>
      </c>
      <c r="H735" s="1">
        <f t="shared" si="36"/>
        <v>2293</v>
      </c>
      <c r="K735" s="1">
        <f>'2.Histogram'!G735</f>
        <v>0</v>
      </c>
      <c r="L735" s="1">
        <f>'2.Histogram'!H735</f>
        <v>0</v>
      </c>
      <c r="N735" s="1">
        <f t="shared" si="35"/>
        <v>0</v>
      </c>
    </row>
    <row r="736" spans="1:14" hidden="1" x14ac:dyDescent="0.3">
      <c r="A736" s="7">
        <v>109</v>
      </c>
      <c r="B736" s="3">
        <f t="shared" si="34"/>
        <v>9</v>
      </c>
      <c r="H736" s="1">
        <f t="shared" si="36"/>
        <v>2296</v>
      </c>
      <c r="K736" s="1">
        <f>'2.Histogram'!G736</f>
        <v>0</v>
      </c>
      <c r="L736" s="1">
        <f>'2.Histogram'!H736</f>
        <v>0</v>
      </c>
      <c r="N736" s="1">
        <f t="shared" si="35"/>
        <v>0</v>
      </c>
    </row>
    <row r="737" spans="1:14" hidden="1" x14ac:dyDescent="0.3">
      <c r="A737" s="7">
        <v>75</v>
      </c>
      <c r="B737" s="3">
        <f t="shared" si="34"/>
        <v>0</v>
      </c>
      <c r="H737" s="1">
        <f t="shared" si="36"/>
        <v>2299</v>
      </c>
      <c r="K737" s="1">
        <f>'2.Histogram'!G737</f>
        <v>0</v>
      </c>
      <c r="L737" s="1">
        <f>'2.Histogram'!H737</f>
        <v>0</v>
      </c>
      <c r="N737" s="1">
        <f t="shared" si="35"/>
        <v>0</v>
      </c>
    </row>
    <row r="738" spans="1:14" hidden="1" x14ac:dyDescent="0.3">
      <c r="A738" s="7">
        <v>129</v>
      </c>
      <c r="B738" s="3">
        <f t="shared" si="34"/>
        <v>29</v>
      </c>
      <c r="H738" s="1">
        <f t="shared" si="36"/>
        <v>2302</v>
      </c>
      <c r="K738" s="1">
        <f>'2.Histogram'!G738</f>
        <v>0</v>
      </c>
      <c r="L738" s="1">
        <f>'2.Histogram'!H738</f>
        <v>0</v>
      </c>
      <c r="N738" s="1">
        <f t="shared" si="35"/>
        <v>0</v>
      </c>
    </row>
    <row r="739" spans="1:14" hidden="1" x14ac:dyDescent="0.3">
      <c r="A739" s="7">
        <v>120</v>
      </c>
      <c r="B739" s="3">
        <f t="shared" si="34"/>
        <v>20</v>
      </c>
      <c r="H739" s="1">
        <f t="shared" si="36"/>
        <v>2305</v>
      </c>
      <c r="K739" s="1">
        <f>'2.Histogram'!G739</f>
        <v>0</v>
      </c>
      <c r="L739" s="1">
        <f>'2.Histogram'!H739</f>
        <v>0</v>
      </c>
      <c r="N739" s="1">
        <f t="shared" si="35"/>
        <v>0</v>
      </c>
    </row>
    <row r="740" spans="1:14" hidden="1" x14ac:dyDescent="0.3">
      <c r="A740" s="7">
        <v>47</v>
      </c>
      <c r="B740" s="3">
        <f t="shared" si="34"/>
        <v>0</v>
      </c>
      <c r="H740" s="1">
        <f t="shared" si="36"/>
        <v>2308</v>
      </c>
      <c r="K740" s="1">
        <f>'2.Histogram'!G740</f>
        <v>0</v>
      </c>
      <c r="L740" s="1">
        <f>'2.Histogram'!H740</f>
        <v>0</v>
      </c>
      <c r="N740" s="1">
        <f t="shared" si="35"/>
        <v>0</v>
      </c>
    </row>
    <row r="741" spans="1:14" hidden="1" x14ac:dyDescent="0.3">
      <c r="A741" s="7">
        <v>110</v>
      </c>
      <c r="B741" s="3">
        <f t="shared" si="34"/>
        <v>10</v>
      </c>
      <c r="H741" s="1">
        <f t="shared" si="36"/>
        <v>2311</v>
      </c>
      <c r="K741" s="1">
        <f>'2.Histogram'!G741</f>
        <v>0</v>
      </c>
      <c r="L741" s="1">
        <f>'2.Histogram'!H741</f>
        <v>0</v>
      </c>
      <c r="N741" s="1">
        <f t="shared" si="35"/>
        <v>0</v>
      </c>
    </row>
    <row r="742" spans="1:14" hidden="1" x14ac:dyDescent="0.3">
      <c r="A742" s="7">
        <v>72</v>
      </c>
      <c r="B742" s="3">
        <f t="shared" si="34"/>
        <v>0</v>
      </c>
      <c r="H742" s="1">
        <f t="shared" si="36"/>
        <v>2314</v>
      </c>
      <c r="K742" s="1">
        <f>'2.Histogram'!G742</f>
        <v>0</v>
      </c>
      <c r="L742" s="1">
        <f>'2.Histogram'!H742</f>
        <v>0</v>
      </c>
      <c r="N742" s="1">
        <f t="shared" si="35"/>
        <v>0</v>
      </c>
    </row>
    <row r="743" spans="1:14" hidden="1" x14ac:dyDescent="0.3">
      <c r="A743" s="7">
        <v>103</v>
      </c>
      <c r="B743" s="3">
        <f t="shared" si="34"/>
        <v>3</v>
      </c>
      <c r="H743" s="1">
        <f t="shared" si="36"/>
        <v>2317</v>
      </c>
      <c r="K743" s="1">
        <f>'2.Histogram'!G743</f>
        <v>0</v>
      </c>
      <c r="L743" s="1">
        <f>'2.Histogram'!H743</f>
        <v>0</v>
      </c>
      <c r="N743" s="1">
        <f t="shared" si="35"/>
        <v>0</v>
      </c>
    </row>
    <row r="744" spans="1:14" hidden="1" x14ac:dyDescent="0.3">
      <c r="A744" s="7">
        <v>128</v>
      </c>
      <c r="B744" s="3">
        <f t="shared" si="34"/>
        <v>28</v>
      </c>
      <c r="H744" s="1">
        <f t="shared" si="36"/>
        <v>2320</v>
      </c>
      <c r="K744" s="1">
        <f>'2.Histogram'!G744</f>
        <v>0</v>
      </c>
      <c r="L744" s="1">
        <f>'2.Histogram'!H744</f>
        <v>0</v>
      </c>
      <c r="N744" s="1">
        <f t="shared" si="35"/>
        <v>0</v>
      </c>
    </row>
    <row r="745" spans="1:14" hidden="1" x14ac:dyDescent="0.3">
      <c r="A745" s="7">
        <v>107</v>
      </c>
      <c r="B745" s="3">
        <f t="shared" si="34"/>
        <v>7</v>
      </c>
      <c r="H745" s="1">
        <f t="shared" si="36"/>
        <v>2323</v>
      </c>
      <c r="K745" s="1">
        <f>'2.Histogram'!G745</f>
        <v>0</v>
      </c>
      <c r="L745" s="1">
        <f>'2.Histogram'!H745</f>
        <v>0</v>
      </c>
      <c r="N745" s="1">
        <f t="shared" si="35"/>
        <v>0</v>
      </c>
    </row>
    <row r="746" spans="1:14" hidden="1" x14ac:dyDescent="0.3">
      <c r="A746" s="7">
        <v>133</v>
      </c>
      <c r="B746" s="3">
        <f t="shared" si="34"/>
        <v>33</v>
      </c>
      <c r="H746" s="1">
        <f t="shared" si="36"/>
        <v>2326</v>
      </c>
      <c r="K746" s="1">
        <f>'2.Histogram'!G746</f>
        <v>0</v>
      </c>
      <c r="L746" s="1">
        <f>'2.Histogram'!H746</f>
        <v>0</v>
      </c>
      <c r="N746" s="1">
        <f t="shared" si="35"/>
        <v>0</v>
      </c>
    </row>
    <row r="747" spans="1:14" hidden="1" x14ac:dyDescent="0.3">
      <c r="A747" s="7">
        <v>99</v>
      </c>
      <c r="B747" s="3">
        <f t="shared" si="34"/>
        <v>0</v>
      </c>
      <c r="H747" s="1">
        <f t="shared" si="36"/>
        <v>2329</v>
      </c>
      <c r="K747" s="1">
        <f>'2.Histogram'!G747</f>
        <v>0</v>
      </c>
      <c r="L747" s="1">
        <f>'2.Histogram'!H747</f>
        <v>0</v>
      </c>
      <c r="N747" s="1">
        <f t="shared" si="35"/>
        <v>0</v>
      </c>
    </row>
    <row r="748" spans="1:14" hidden="1" x14ac:dyDescent="0.3">
      <c r="A748" s="7">
        <v>81</v>
      </c>
      <c r="B748" s="3">
        <f t="shared" si="34"/>
        <v>0</v>
      </c>
      <c r="H748" s="1">
        <f t="shared" si="36"/>
        <v>2332</v>
      </c>
      <c r="K748" s="1">
        <f>'2.Histogram'!G748</f>
        <v>0</v>
      </c>
      <c r="L748" s="1">
        <f>'2.Histogram'!H748</f>
        <v>0</v>
      </c>
      <c r="N748" s="1">
        <f t="shared" si="35"/>
        <v>0</v>
      </c>
    </row>
    <row r="749" spans="1:14" hidden="1" x14ac:dyDescent="0.3">
      <c r="A749" s="7">
        <v>111</v>
      </c>
      <c r="B749" s="3">
        <f t="shared" si="34"/>
        <v>11</v>
      </c>
      <c r="H749" s="1">
        <f t="shared" si="36"/>
        <v>2335</v>
      </c>
      <c r="K749" s="1">
        <f>'2.Histogram'!G749</f>
        <v>0</v>
      </c>
      <c r="L749" s="1">
        <f>'2.Histogram'!H749</f>
        <v>0</v>
      </c>
      <c r="N749" s="1">
        <f t="shared" si="35"/>
        <v>0</v>
      </c>
    </row>
    <row r="750" spans="1:14" hidden="1" x14ac:dyDescent="0.3">
      <c r="A750" s="7">
        <v>150</v>
      </c>
      <c r="B750" s="3">
        <f t="shared" si="34"/>
        <v>50</v>
      </c>
      <c r="H750" s="1">
        <f t="shared" si="36"/>
        <v>2338</v>
      </c>
      <c r="K750" s="1">
        <f>'2.Histogram'!G750</f>
        <v>0</v>
      </c>
      <c r="L750" s="1">
        <f>'2.Histogram'!H750</f>
        <v>0</v>
      </c>
      <c r="N750" s="1">
        <f t="shared" si="35"/>
        <v>0</v>
      </c>
    </row>
    <row r="751" spans="1:14" hidden="1" x14ac:dyDescent="0.3">
      <c r="A751" s="7">
        <v>143</v>
      </c>
      <c r="B751" s="3">
        <f t="shared" si="34"/>
        <v>43</v>
      </c>
      <c r="H751" s="1">
        <f t="shared" si="36"/>
        <v>2341</v>
      </c>
      <c r="K751" s="1">
        <f>'2.Histogram'!G751</f>
        <v>0</v>
      </c>
      <c r="L751" s="1">
        <f>'2.Histogram'!H751</f>
        <v>0</v>
      </c>
      <c r="N751" s="1">
        <f t="shared" si="35"/>
        <v>0</v>
      </c>
    </row>
    <row r="752" spans="1:14" hidden="1" x14ac:dyDescent="0.3">
      <c r="A752" s="7">
        <v>110</v>
      </c>
      <c r="B752" s="3">
        <f t="shared" si="34"/>
        <v>10</v>
      </c>
      <c r="H752" s="1">
        <f t="shared" si="36"/>
        <v>2344</v>
      </c>
      <c r="K752" s="1">
        <f>'2.Histogram'!G752</f>
        <v>0</v>
      </c>
      <c r="L752" s="1">
        <f>'2.Histogram'!H752</f>
        <v>0</v>
      </c>
      <c r="N752" s="1">
        <f t="shared" si="35"/>
        <v>0</v>
      </c>
    </row>
    <row r="753" spans="1:14" hidden="1" x14ac:dyDescent="0.3">
      <c r="A753" s="7">
        <v>149</v>
      </c>
      <c r="B753" s="3">
        <f t="shared" si="34"/>
        <v>49</v>
      </c>
      <c r="H753" s="1">
        <f t="shared" si="36"/>
        <v>2347</v>
      </c>
      <c r="K753" s="1">
        <f>'2.Histogram'!G753</f>
        <v>0</v>
      </c>
      <c r="L753" s="1">
        <f>'2.Histogram'!H753</f>
        <v>0</v>
      </c>
      <c r="N753" s="1">
        <f t="shared" si="35"/>
        <v>0</v>
      </c>
    </row>
    <row r="754" spans="1:14" hidden="1" x14ac:dyDescent="0.3">
      <c r="A754" s="7">
        <v>110</v>
      </c>
      <c r="B754" s="3">
        <f t="shared" si="34"/>
        <v>10</v>
      </c>
      <c r="H754" s="1">
        <f t="shared" si="36"/>
        <v>2350</v>
      </c>
      <c r="K754" s="1">
        <f>'2.Histogram'!G754</f>
        <v>0</v>
      </c>
      <c r="L754" s="1">
        <f>'2.Histogram'!H754</f>
        <v>0</v>
      </c>
      <c r="N754" s="1">
        <f t="shared" si="35"/>
        <v>0</v>
      </c>
    </row>
    <row r="755" spans="1:14" hidden="1" x14ac:dyDescent="0.3">
      <c r="A755" s="7">
        <v>112</v>
      </c>
      <c r="B755" s="3">
        <f t="shared" si="34"/>
        <v>12</v>
      </c>
      <c r="H755" s="1">
        <f t="shared" si="36"/>
        <v>2353</v>
      </c>
      <c r="K755" s="1">
        <f>'2.Histogram'!G755</f>
        <v>0</v>
      </c>
      <c r="L755" s="1">
        <f>'2.Histogram'!H755</f>
        <v>0</v>
      </c>
      <c r="N755" s="1">
        <f t="shared" si="35"/>
        <v>0</v>
      </c>
    </row>
    <row r="756" spans="1:14" hidden="1" x14ac:dyDescent="0.3">
      <c r="A756" s="7">
        <v>69</v>
      </c>
      <c r="B756" s="3">
        <f t="shared" si="34"/>
        <v>0</v>
      </c>
      <c r="H756" s="1">
        <f t="shared" si="36"/>
        <v>2356</v>
      </c>
      <c r="K756" s="1">
        <f>'2.Histogram'!G756</f>
        <v>0</v>
      </c>
      <c r="L756" s="1">
        <f>'2.Histogram'!H756</f>
        <v>0</v>
      </c>
      <c r="N756" s="1">
        <f t="shared" si="35"/>
        <v>0</v>
      </c>
    </row>
    <row r="757" spans="1:14" hidden="1" x14ac:dyDescent="0.3">
      <c r="A757" s="7">
        <v>130</v>
      </c>
      <c r="B757" s="3">
        <f t="shared" si="34"/>
        <v>30</v>
      </c>
      <c r="H757" s="1">
        <f t="shared" si="36"/>
        <v>2359</v>
      </c>
      <c r="K757" s="1">
        <f>'2.Histogram'!G757</f>
        <v>0</v>
      </c>
      <c r="L757" s="1">
        <f>'2.Histogram'!H757</f>
        <v>0</v>
      </c>
      <c r="N757" s="1">
        <f t="shared" si="35"/>
        <v>0</v>
      </c>
    </row>
    <row r="758" spans="1:14" hidden="1" x14ac:dyDescent="0.3">
      <c r="A758" s="7">
        <v>101</v>
      </c>
      <c r="B758" s="3">
        <f t="shared" si="34"/>
        <v>1</v>
      </c>
      <c r="H758" s="1">
        <f t="shared" si="36"/>
        <v>2362</v>
      </c>
      <c r="K758" s="1">
        <f>'2.Histogram'!G758</f>
        <v>0</v>
      </c>
      <c r="L758" s="1">
        <f>'2.Histogram'!H758</f>
        <v>0</v>
      </c>
      <c r="N758" s="1">
        <f t="shared" si="35"/>
        <v>0</v>
      </c>
    </row>
    <row r="759" spans="1:14" hidden="1" x14ac:dyDescent="0.3">
      <c r="A759" s="7">
        <v>76</v>
      </c>
      <c r="B759" s="3">
        <f t="shared" si="34"/>
        <v>0</v>
      </c>
      <c r="H759" s="1">
        <f t="shared" si="36"/>
        <v>2365</v>
      </c>
      <c r="K759" s="1">
        <f>'2.Histogram'!G759</f>
        <v>0</v>
      </c>
      <c r="L759" s="1">
        <f>'2.Histogram'!H759</f>
        <v>0</v>
      </c>
      <c r="N759" s="1">
        <f t="shared" si="35"/>
        <v>0</v>
      </c>
    </row>
    <row r="760" spans="1:14" hidden="1" x14ac:dyDescent="0.3">
      <c r="A760" s="7">
        <v>105</v>
      </c>
      <c r="B760" s="3">
        <f t="shared" si="34"/>
        <v>5</v>
      </c>
      <c r="H760" s="1">
        <f t="shared" si="36"/>
        <v>2368</v>
      </c>
      <c r="K760" s="1">
        <f>'2.Histogram'!G760</f>
        <v>0</v>
      </c>
      <c r="L760" s="1">
        <f>'2.Histogram'!H760</f>
        <v>0</v>
      </c>
      <c r="N760" s="1">
        <f t="shared" si="35"/>
        <v>0</v>
      </c>
    </row>
    <row r="761" spans="1:14" hidden="1" x14ac:dyDescent="0.3">
      <c r="A761" s="7">
        <v>169</v>
      </c>
      <c r="B761" s="3">
        <f t="shared" si="34"/>
        <v>69</v>
      </c>
      <c r="H761" s="1">
        <f t="shared" si="36"/>
        <v>2371</v>
      </c>
      <c r="K761" s="1">
        <f>'2.Histogram'!G761</f>
        <v>0</v>
      </c>
      <c r="L761" s="1">
        <f>'2.Histogram'!H761</f>
        <v>0</v>
      </c>
      <c r="N761" s="1">
        <f t="shared" si="35"/>
        <v>0</v>
      </c>
    </row>
    <row r="762" spans="1:14" hidden="1" x14ac:dyDescent="0.3">
      <c r="A762" s="7">
        <v>117</v>
      </c>
      <c r="B762" s="3">
        <f t="shared" si="34"/>
        <v>17</v>
      </c>
      <c r="H762" s="1">
        <f t="shared" si="36"/>
        <v>2374</v>
      </c>
      <c r="K762" s="1">
        <f>'2.Histogram'!G762</f>
        <v>0</v>
      </c>
      <c r="L762" s="1">
        <f>'2.Histogram'!H762</f>
        <v>0</v>
      </c>
      <c r="N762" s="1">
        <f t="shared" si="35"/>
        <v>0</v>
      </c>
    </row>
    <row r="763" spans="1:14" hidden="1" x14ac:dyDescent="0.3">
      <c r="A763" s="7">
        <v>121</v>
      </c>
      <c r="B763" s="3">
        <f t="shared" si="34"/>
        <v>21</v>
      </c>
      <c r="H763" s="1">
        <f t="shared" si="36"/>
        <v>2377</v>
      </c>
      <c r="K763" s="1">
        <f>'2.Histogram'!G763</f>
        <v>0</v>
      </c>
      <c r="L763" s="1">
        <f>'2.Histogram'!H763</f>
        <v>0</v>
      </c>
      <c r="N763" s="1">
        <f t="shared" si="35"/>
        <v>0</v>
      </c>
    </row>
    <row r="764" spans="1:14" hidden="1" x14ac:dyDescent="0.3">
      <c r="A764" s="7">
        <v>71</v>
      </c>
      <c r="B764" s="3">
        <f t="shared" si="34"/>
        <v>0</v>
      </c>
      <c r="H764" s="1">
        <f t="shared" si="36"/>
        <v>2380</v>
      </c>
      <c r="K764" s="1">
        <f>'2.Histogram'!G764</f>
        <v>0</v>
      </c>
      <c r="L764" s="1">
        <f>'2.Histogram'!H764</f>
        <v>0</v>
      </c>
      <c r="N764" s="1">
        <f t="shared" si="35"/>
        <v>0</v>
      </c>
    </row>
    <row r="765" spans="1:14" hidden="1" x14ac:dyDescent="0.3">
      <c r="A765" s="7">
        <v>115</v>
      </c>
      <c r="B765" s="3">
        <f t="shared" si="34"/>
        <v>15</v>
      </c>
      <c r="H765" s="1">
        <f t="shared" si="36"/>
        <v>2383</v>
      </c>
      <c r="K765" s="1">
        <f>'2.Histogram'!G765</f>
        <v>0</v>
      </c>
      <c r="L765" s="1">
        <f>'2.Histogram'!H765</f>
        <v>0</v>
      </c>
      <c r="N765" s="1">
        <f t="shared" si="35"/>
        <v>0</v>
      </c>
    </row>
    <row r="766" spans="1:14" hidden="1" x14ac:dyDescent="0.3">
      <c r="A766" s="7">
        <v>99</v>
      </c>
      <c r="B766" s="3">
        <f t="shared" si="34"/>
        <v>0</v>
      </c>
      <c r="H766" s="1">
        <f t="shared" si="36"/>
        <v>2386</v>
      </c>
      <c r="K766" s="1">
        <f>'2.Histogram'!G766</f>
        <v>0</v>
      </c>
      <c r="L766" s="1">
        <f>'2.Histogram'!H766</f>
        <v>0</v>
      </c>
      <c r="N766" s="1">
        <f t="shared" si="35"/>
        <v>0</v>
      </c>
    </row>
    <row r="767" spans="1:14" hidden="1" x14ac:dyDescent="0.3">
      <c r="A767" s="7">
        <v>83</v>
      </c>
      <c r="B767" s="3">
        <f t="shared" si="34"/>
        <v>0</v>
      </c>
      <c r="H767" s="1">
        <f t="shared" si="36"/>
        <v>2389</v>
      </c>
      <c r="K767" s="1">
        <f>'2.Histogram'!G767</f>
        <v>0</v>
      </c>
      <c r="L767" s="1">
        <f>'2.Histogram'!H767</f>
        <v>0</v>
      </c>
      <c r="N767" s="1">
        <f t="shared" si="35"/>
        <v>0</v>
      </c>
    </row>
    <row r="768" spans="1:14" hidden="1" x14ac:dyDescent="0.3">
      <c r="A768" s="7">
        <v>134</v>
      </c>
      <c r="B768" s="3">
        <f t="shared" si="34"/>
        <v>34</v>
      </c>
      <c r="H768" s="1">
        <f t="shared" si="36"/>
        <v>2392</v>
      </c>
      <c r="K768" s="1">
        <f>'2.Histogram'!G768</f>
        <v>0</v>
      </c>
      <c r="L768" s="1">
        <f>'2.Histogram'!H768</f>
        <v>0</v>
      </c>
      <c r="N768" s="1">
        <f t="shared" si="35"/>
        <v>0</v>
      </c>
    </row>
    <row r="769" spans="1:14" hidden="1" x14ac:dyDescent="0.3">
      <c r="A769" s="7">
        <v>112</v>
      </c>
      <c r="B769" s="3">
        <f t="shared" si="34"/>
        <v>12</v>
      </c>
      <c r="H769" s="1">
        <f t="shared" si="36"/>
        <v>2395</v>
      </c>
      <c r="K769" s="1">
        <f>'2.Histogram'!G769</f>
        <v>0</v>
      </c>
      <c r="L769" s="1">
        <f>'2.Histogram'!H769</f>
        <v>0</v>
      </c>
      <c r="N769" s="1">
        <f t="shared" si="35"/>
        <v>0</v>
      </c>
    </row>
    <row r="770" spans="1:14" hidden="1" x14ac:dyDescent="0.3">
      <c r="A770" s="7">
        <v>77</v>
      </c>
      <c r="B770" s="3">
        <f t="shared" ref="B770:B833" si="37">MAX(0,A770-$E$6)</f>
        <v>0</v>
      </c>
      <c r="H770" s="1">
        <f t="shared" si="36"/>
        <v>2398</v>
      </c>
      <c r="K770" s="1">
        <f>'2.Histogram'!G770</f>
        <v>0</v>
      </c>
      <c r="L770" s="1">
        <f>'2.Histogram'!H770</f>
        <v>0</v>
      </c>
      <c r="N770" s="1">
        <f t="shared" si="35"/>
        <v>0</v>
      </c>
    </row>
    <row r="771" spans="1:14" hidden="1" x14ac:dyDescent="0.3">
      <c r="A771" s="7">
        <v>126</v>
      </c>
      <c r="B771" s="3">
        <f t="shared" si="37"/>
        <v>26</v>
      </c>
      <c r="H771" s="1">
        <f t="shared" si="36"/>
        <v>2401</v>
      </c>
      <c r="K771" s="1">
        <f>'2.Histogram'!G771</f>
        <v>0</v>
      </c>
      <c r="L771" s="1">
        <f>'2.Histogram'!H771</f>
        <v>0</v>
      </c>
      <c r="N771" s="1">
        <f t="shared" ref="N771:N834" si="38">IF(L771&lt;=$E$6,M771,NA())</f>
        <v>0</v>
      </c>
    </row>
    <row r="772" spans="1:14" hidden="1" x14ac:dyDescent="0.3">
      <c r="A772" s="7">
        <v>90</v>
      </c>
      <c r="B772" s="3">
        <f t="shared" si="37"/>
        <v>0</v>
      </c>
      <c r="H772" s="1">
        <f t="shared" si="36"/>
        <v>2404</v>
      </c>
      <c r="K772" s="1">
        <f>'2.Histogram'!G772</f>
        <v>0</v>
      </c>
      <c r="L772" s="1">
        <f>'2.Histogram'!H772</f>
        <v>0</v>
      </c>
      <c r="N772" s="1">
        <f t="shared" si="38"/>
        <v>0</v>
      </c>
    </row>
    <row r="773" spans="1:14" hidden="1" x14ac:dyDescent="0.3">
      <c r="A773" s="7">
        <v>124</v>
      </c>
      <c r="B773" s="3">
        <f t="shared" si="37"/>
        <v>24</v>
      </c>
      <c r="H773" s="1">
        <f t="shared" ref="H773:H836" si="39">H772+$I$2</f>
        <v>2407</v>
      </c>
      <c r="K773" s="1">
        <f>'2.Histogram'!G773</f>
        <v>0</v>
      </c>
      <c r="L773" s="1">
        <f>'2.Histogram'!H773</f>
        <v>0</v>
      </c>
      <c r="N773" s="1">
        <f t="shared" si="38"/>
        <v>0</v>
      </c>
    </row>
    <row r="774" spans="1:14" hidden="1" x14ac:dyDescent="0.3">
      <c r="A774" s="7">
        <v>135</v>
      </c>
      <c r="B774" s="3">
        <f t="shared" si="37"/>
        <v>35</v>
      </c>
      <c r="H774" s="1">
        <f t="shared" si="39"/>
        <v>2410</v>
      </c>
      <c r="K774" s="1">
        <f>'2.Histogram'!G774</f>
        <v>0</v>
      </c>
      <c r="L774" s="1">
        <f>'2.Histogram'!H774</f>
        <v>0</v>
      </c>
      <c r="N774" s="1">
        <f t="shared" si="38"/>
        <v>0</v>
      </c>
    </row>
    <row r="775" spans="1:14" hidden="1" x14ac:dyDescent="0.3">
      <c r="A775" s="7">
        <v>86</v>
      </c>
      <c r="B775" s="3">
        <f t="shared" si="37"/>
        <v>0</v>
      </c>
      <c r="H775" s="1">
        <f t="shared" si="39"/>
        <v>2413</v>
      </c>
      <c r="K775" s="1">
        <f>'2.Histogram'!G775</f>
        <v>0</v>
      </c>
      <c r="L775" s="1">
        <f>'2.Histogram'!H775</f>
        <v>0</v>
      </c>
      <c r="N775" s="1">
        <f t="shared" si="38"/>
        <v>0</v>
      </c>
    </row>
    <row r="776" spans="1:14" hidden="1" x14ac:dyDescent="0.3">
      <c r="A776" s="7">
        <v>61</v>
      </c>
      <c r="B776" s="3">
        <f t="shared" si="37"/>
        <v>0</v>
      </c>
      <c r="H776" s="1">
        <f t="shared" si="39"/>
        <v>2416</v>
      </c>
      <c r="K776" s="1">
        <f>'2.Histogram'!G776</f>
        <v>0</v>
      </c>
      <c r="L776" s="1">
        <f>'2.Histogram'!H776</f>
        <v>0</v>
      </c>
      <c r="N776" s="1">
        <f t="shared" si="38"/>
        <v>0</v>
      </c>
    </row>
    <row r="777" spans="1:14" hidden="1" x14ac:dyDescent="0.3">
      <c r="A777" s="7">
        <v>125</v>
      </c>
      <c r="B777" s="3">
        <f t="shared" si="37"/>
        <v>25</v>
      </c>
      <c r="H777" s="1">
        <f t="shared" si="39"/>
        <v>2419</v>
      </c>
      <c r="K777" s="1">
        <f>'2.Histogram'!G777</f>
        <v>0</v>
      </c>
      <c r="L777" s="1">
        <f>'2.Histogram'!H777</f>
        <v>0</v>
      </c>
      <c r="N777" s="1">
        <f t="shared" si="38"/>
        <v>0</v>
      </c>
    </row>
    <row r="778" spans="1:14" hidden="1" x14ac:dyDescent="0.3">
      <c r="A778" s="7">
        <v>108</v>
      </c>
      <c r="B778" s="3">
        <f t="shared" si="37"/>
        <v>8</v>
      </c>
      <c r="H778" s="1">
        <f t="shared" si="39"/>
        <v>2422</v>
      </c>
      <c r="K778" s="1">
        <f>'2.Histogram'!G778</f>
        <v>0</v>
      </c>
      <c r="L778" s="1">
        <f>'2.Histogram'!H778</f>
        <v>0</v>
      </c>
      <c r="N778" s="1">
        <f t="shared" si="38"/>
        <v>0</v>
      </c>
    </row>
    <row r="779" spans="1:14" hidden="1" x14ac:dyDescent="0.3">
      <c r="A779" s="7">
        <v>124</v>
      </c>
      <c r="B779" s="3">
        <f t="shared" si="37"/>
        <v>24</v>
      </c>
      <c r="H779" s="1">
        <f t="shared" si="39"/>
        <v>2425</v>
      </c>
      <c r="K779" s="1">
        <f>'2.Histogram'!G779</f>
        <v>0</v>
      </c>
      <c r="L779" s="1">
        <f>'2.Histogram'!H779</f>
        <v>0</v>
      </c>
      <c r="N779" s="1">
        <f t="shared" si="38"/>
        <v>0</v>
      </c>
    </row>
    <row r="780" spans="1:14" hidden="1" x14ac:dyDescent="0.3">
      <c r="A780" s="7">
        <v>42</v>
      </c>
      <c r="B780" s="3">
        <f t="shared" si="37"/>
        <v>0</v>
      </c>
      <c r="H780" s="1">
        <f t="shared" si="39"/>
        <v>2428</v>
      </c>
      <c r="K780" s="1">
        <f>'2.Histogram'!G780</f>
        <v>0</v>
      </c>
      <c r="L780" s="1">
        <f>'2.Histogram'!H780</f>
        <v>0</v>
      </c>
      <c r="N780" s="1">
        <f t="shared" si="38"/>
        <v>0</v>
      </c>
    </row>
    <row r="781" spans="1:14" hidden="1" x14ac:dyDescent="0.3">
      <c r="A781" s="7">
        <v>100</v>
      </c>
      <c r="B781" s="3">
        <f t="shared" si="37"/>
        <v>0</v>
      </c>
      <c r="H781" s="1">
        <f t="shared" si="39"/>
        <v>2431</v>
      </c>
      <c r="K781" s="1">
        <f>'2.Histogram'!G781</f>
        <v>0</v>
      </c>
      <c r="L781" s="1">
        <f>'2.Histogram'!H781</f>
        <v>0</v>
      </c>
      <c r="N781" s="1">
        <f t="shared" si="38"/>
        <v>0</v>
      </c>
    </row>
    <row r="782" spans="1:14" hidden="1" x14ac:dyDescent="0.3">
      <c r="A782" s="7">
        <v>94</v>
      </c>
      <c r="B782" s="3">
        <f t="shared" si="37"/>
        <v>0</v>
      </c>
      <c r="H782" s="1">
        <f t="shared" si="39"/>
        <v>2434</v>
      </c>
      <c r="K782" s="1">
        <f>'2.Histogram'!G782</f>
        <v>0</v>
      </c>
      <c r="L782" s="1">
        <f>'2.Histogram'!H782</f>
        <v>0</v>
      </c>
      <c r="N782" s="1">
        <f t="shared" si="38"/>
        <v>0</v>
      </c>
    </row>
    <row r="783" spans="1:14" hidden="1" x14ac:dyDescent="0.3">
      <c r="A783" s="7">
        <v>113</v>
      </c>
      <c r="B783" s="3">
        <f t="shared" si="37"/>
        <v>13</v>
      </c>
      <c r="H783" s="1">
        <f t="shared" si="39"/>
        <v>2437</v>
      </c>
      <c r="K783" s="1">
        <f>'2.Histogram'!G783</f>
        <v>0</v>
      </c>
      <c r="L783" s="1">
        <f>'2.Histogram'!H783</f>
        <v>0</v>
      </c>
      <c r="N783" s="1">
        <f t="shared" si="38"/>
        <v>0</v>
      </c>
    </row>
    <row r="784" spans="1:14" hidden="1" x14ac:dyDescent="0.3">
      <c r="A784" s="7">
        <v>117</v>
      </c>
      <c r="B784" s="3">
        <f t="shared" si="37"/>
        <v>17</v>
      </c>
      <c r="H784" s="1">
        <f t="shared" si="39"/>
        <v>2440</v>
      </c>
      <c r="K784" s="1">
        <f>'2.Histogram'!G784</f>
        <v>0</v>
      </c>
      <c r="L784" s="1">
        <f>'2.Histogram'!H784</f>
        <v>0</v>
      </c>
      <c r="N784" s="1">
        <f t="shared" si="38"/>
        <v>0</v>
      </c>
    </row>
    <row r="785" spans="1:14" hidden="1" x14ac:dyDescent="0.3">
      <c r="A785" s="7">
        <v>126</v>
      </c>
      <c r="B785" s="3">
        <f t="shared" si="37"/>
        <v>26</v>
      </c>
      <c r="H785" s="1">
        <f t="shared" si="39"/>
        <v>2443</v>
      </c>
      <c r="K785" s="1">
        <f>'2.Histogram'!G785</f>
        <v>0</v>
      </c>
      <c r="L785" s="1">
        <f>'2.Histogram'!H785</f>
        <v>0</v>
      </c>
      <c r="N785" s="1">
        <f t="shared" si="38"/>
        <v>0</v>
      </c>
    </row>
    <row r="786" spans="1:14" hidden="1" x14ac:dyDescent="0.3">
      <c r="A786" s="7">
        <v>74</v>
      </c>
      <c r="B786" s="3">
        <f t="shared" si="37"/>
        <v>0</v>
      </c>
      <c r="H786" s="1">
        <f t="shared" si="39"/>
        <v>2446</v>
      </c>
      <c r="K786" s="1">
        <f>'2.Histogram'!G786</f>
        <v>0</v>
      </c>
      <c r="L786" s="1">
        <f>'2.Histogram'!H786</f>
        <v>0</v>
      </c>
      <c r="N786" s="1">
        <f t="shared" si="38"/>
        <v>0</v>
      </c>
    </row>
    <row r="787" spans="1:14" hidden="1" x14ac:dyDescent="0.3">
      <c r="A787" s="7">
        <v>91</v>
      </c>
      <c r="B787" s="3">
        <f t="shared" si="37"/>
        <v>0</v>
      </c>
      <c r="H787" s="1">
        <f t="shared" si="39"/>
        <v>2449</v>
      </c>
      <c r="K787" s="1">
        <f>'2.Histogram'!G787</f>
        <v>0</v>
      </c>
      <c r="L787" s="1">
        <f>'2.Histogram'!H787</f>
        <v>0</v>
      </c>
      <c r="N787" s="1">
        <f t="shared" si="38"/>
        <v>0</v>
      </c>
    </row>
    <row r="788" spans="1:14" hidden="1" x14ac:dyDescent="0.3">
      <c r="A788" s="7">
        <v>15</v>
      </c>
      <c r="B788" s="3">
        <f t="shared" si="37"/>
        <v>0</v>
      </c>
      <c r="H788" s="1">
        <f t="shared" si="39"/>
        <v>2452</v>
      </c>
      <c r="K788" s="1">
        <f>'2.Histogram'!G788</f>
        <v>0</v>
      </c>
      <c r="L788" s="1">
        <f>'2.Histogram'!H788</f>
        <v>0</v>
      </c>
      <c r="N788" s="1">
        <f t="shared" si="38"/>
        <v>0</v>
      </c>
    </row>
    <row r="789" spans="1:14" hidden="1" x14ac:dyDescent="0.3">
      <c r="A789" s="7">
        <v>107</v>
      </c>
      <c r="B789" s="3">
        <f t="shared" si="37"/>
        <v>7</v>
      </c>
      <c r="H789" s="1">
        <f t="shared" si="39"/>
        <v>2455</v>
      </c>
      <c r="K789" s="1">
        <f>'2.Histogram'!G789</f>
        <v>0</v>
      </c>
      <c r="L789" s="1">
        <f>'2.Histogram'!H789</f>
        <v>0</v>
      </c>
      <c r="N789" s="1">
        <f t="shared" si="38"/>
        <v>0</v>
      </c>
    </row>
    <row r="790" spans="1:14" hidden="1" x14ac:dyDescent="0.3">
      <c r="A790" s="7">
        <v>108</v>
      </c>
      <c r="B790" s="3">
        <f t="shared" si="37"/>
        <v>8</v>
      </c>
      <c r="H790" s="1">
        <f t="shared" si="39"/>
        <v>2458</v>
      </c>
      <c r="K790" s="1">
        <f>'2.Histogram'!G790</f>
        <v>0</v>
      </c>
      <c r="L790" s="1">
        <f>'2.Histogram'!H790</f>
        <v>0</v>
      </c>
      <c r="N790" s="1">
        <f t="shared" si="38"/>
        <v>0</v>
      </c>
    </row>
    <row r="791" spans="1:14" hidden="1" x14ac:dyDescent="0.3">
      <c r="A791" s="7">
        <v>125</v>
      </c>
      <c r="B791" s="3">
        <f t="shared" si="37"/>
        <v>25</v>
      </c>
      <c r="H791" s="1">
        <f t="shared" si="39"/>
        <v>2461</v>
      </c>
      <c r="K791" s="1">
        <f>'2.Histogram'!G791</f>
        <v>0</v>
      </c>
      <c r="L791" s="1">
        <f>'2.Histogram'!H791</f>
        <v>0</v>
      </c>
      <c r="N791" s="1">
        <f t="shared" si="38"/>
        <v>0</v>
      </c>
    </row>
    <row r="792" spans="1:14" hidden="1" x14ac:dyDescent="0.3">
      <c r="A792" s="7">
        <v>96</v>
      </c>
      <c r="B792" s="3">
        <f t="shared" si="37"/>
        <v>0</v>
      </c>
      <c r="H792" s="1">
        <f t="shared" si="39"/>
        <v>2464</v>
      </c>
      <c r="K792" s="1">
        <f>'2.Histogram'!G792</f>
        <v>0</v>
      </c>
      <c r="L792" s="1">
        <f>'2.Histogram'!H792</f>
        <v>0</v>
      </c>
      <c r="N792" s="1">
        <f t="shared" si="38"/>
        <v>0</v>
      </c>
    </row>
    <row r="793" spans="1:14" hidden="1" x14ac:dyDescent="0.3">
      <c r="A793" s="7">
        <v>145</v>
      </c>
      <c r="B793" s="3">
        <f t="shared" si="37"/>
        <v>45</v>
      </c>
      <c r="H793" s="1">
        <f t="shared" si="39"/>
        <v>2467</v>
      </c>
      <c r="K793" s="1">
        <f>'2.Histogram'!G793</f>
        <v>0</v>
      </c>
      <c r="L793" s="1">
        <f>'2.Histogram'!H793</f>
        <v>0</v>
      </c>
      <c r="N793" s="1">
        <f t="shared" si="38"/>
        <v>0</v>
      </c>
    </row>
    <row r="794" spans="1:14" hidden="1" x14ac:dyDescent="0.3">
      <c r="A794" s="7">
        <v>87</v>
      </c>
      <c r="B794" s="3">
        <f t="shared" si="37"/>
        <v>0</v>
      </c>
      <c r="H794" s="1">
        <f t="shared" si="39"/>
        <v>2470</v>
      </c>
      <c r="K794" s="1">
        <f>'2.Histogram'!G794</f>
        <v>0</v>
      </c>
      <c r="L794" s="1">
        <f>'2.Histogram'!H794</f>
        <v>0</v>
      </c>
      <c r="N794" s="1">
        <f t="shared" si="38"/>
        <v>0</v>
      </c>
    </row>
    <row r="795" spans="1:14" hidden="1" x14ac:dyDescent="0.3">
      <c r="A795" s="7">
        <v>64</v>
      </c>
      <c r="B795" s="3">
        <f t="shared" si="37"/>
        <v>0</v>
      </c>
      <c r="H795" s="1">
        <f t="shared" si="39"/>
        <v>2473</v>
      </c>
      <c r="K795" s="1">
        <f>'2.Histogram'!G795</f>
        <v>0</v>
      </c>
      <c r="L795" s="1">
        <f>'2.Histogram'!H795</f>
        <v>0</v>
      </c>
      <c r="N795" s="1">
        <f t="shared" si="38"/>
        <v>0</v>
      </c>
    </row>
    <row r="796" spans="1:14" hidden="1" x14ac:dyDescent="0.3">
      <c r="A796" s="7">
        <v>131</v>
      </c>
      <c r="B796" s="3">
        <f t="shared" si="37"/>
        <v>31</v>
      </c>
      <c r="H796" s="1">
        <f t="shared" si="39"/>
        <v>2476</v>
      </c>
      <c r="K796" s="1">
        <f>'2.Histogram'!G796</f>
        <v>0</v>
      </c>
      <c r="L796" s="1">
        <f>'2.Histogram'!H796</f>
        <v>0</v>
      </c>
      <c r="N796" s="1">
        <f t="shared" si="38"/>
        <v>0</v>
      </c>
    </row>
    <row r="797" spans="1:14" hidden="1" x14ac:dyDescent="0.3">
      <c r="A797" s="7">
        <v>108</v>
      </c>
      <c r="B797" s="3">
        <f t="shared" si="37"/>
        <v>8</v>
      </c>
      <c r="H797" s="1">
        <f t="shared" si="39"/>
        <v>2479</v>
      </c>
      <c r="K797" s="1">
        <f>'2.Histogram'!G797</f>
        <v>0</v>
      </c>
      <c r="L797" s="1">
        <f>'2.Histogram'!H797</f>
        <v>0</v>
      </c>
      <c r="N797" s="1">
        <f t="shared" si="38"/>
        <v>0</v>
      </c>
    </row>
    <row r="798" spans="1:14" hidden="1" x14ac:dyDescent="0.3">
      <c r="A798" s="7">
        <v>84</v>
      </c>
      <c r="B798" s="3">
        <f t="shared" si="37"/>
        <v>0</v>
      </c>
      <c r="H798" s="1">
        <f t="shared" si="39"/>
        <v>2482</v>
      </c>
      <c r="K798" s="1">
        <f>'2.Histogram'!G798</f>
        <v>0</v>
      </c>
      <c r="L798" s="1">
        <f>'2.Histogram'!H798</f>
        <v>0</v>
      </c>
      <c r="N798" s="1">
        <f t="shared" si="38"/>
        <v>0</v>
      </c>
    </row>
    <row r="799" spans="1:14" hidden="1" x14ac:dyDescent="0.3">
      <c r="A799" s="7">
        <v>81</v>
      </c>
      <c r="B799" s="3">
        <f t="shared" si="37"/>
        <v>0</v>
      </c>
      <c r="H799" s="1">
        <f t="shared" si="39"/>
        <v>2485</v>
      </c>
      <c r="K799" s="1">
        <f>'2.Histogram'!G799</f>
        <v>0</v>
      </c>
      <c r="L799" s="1">
        <f>'2.Histogram'!H799</f>
        <v>0</v>
      </c>
      <c r="N799" s="1">
        <f t="shared" si="38"/>
        <v>0</v>
      </c>
    </row>
    <row r="800" spans="1:14" hidden="1" x14ac:dyDescent="0.3">
      <c r="A800" s="7">
        <v>95</v>
      </c>
      <c r="B800" s="3">
        <f t="shared" si="37"/>
        <v>0</v>
      </c>
      <c r="H800" s="1">
        <f t="shared" si="39"/>
        <v>2488</v>
      </c>
      <c r="K800" s="1">
        <f>'2.Histogram'!G800</f>
        <v>0</v>
      </c>
      <c r="L800" s="1">
        <f>'2.Histogram'!H800</f>
        <v>0</v>
      </c>
      <c r="N800" s="1">
        <f t="shared" si="38"/>
        <v>0</v>
      </c>
    </row>
    <row r="801" spans="1:14" hidden="1" x14ac:dyDescent="0.3">
      <c r="A801" s="7">
        <v>145</v>
      </c>
      <c r="B801" s="3">
        <f t="shared" si="37"/>
        <v>45</v>
      </c>
      <c r="H801" s="1">
        <f t="shared" si="39"/>
        <v>2491</v>
      </c>
      <c r="K801" s="1">
        <f>'2.Histogram'!G801</f>
        <v>0</v>
      </c>
      <c r="L801" s="1">
        <f>'2.Histogram'!H801</f>
        <v>0</v>
      </c>
      <c r="N801" s="1">
        <f t="shared" si="38"/>
        <v>0</v>
      </c>
    </row>
    <row r="802" spans="1:14" hidden="1" x14ac:dyDescent="0.3">
      <c r="A802" s="7">
        <v>110</v>
      </c>
      <c r="B802" s="3">
        <f t="shared" si="37"/>
        <v>10</v>
      </c>
      <c r="H802" s="1">
        <f t="shared" si="39"/>
        <v>2494</v>
      </c>
      <c r="K802" s="1">
        <f>'2.Histogram'!G802</f>
        <v>0</v>
      </c>
      <c r="L802" s="1">
        <f>'2.Histogram'!H802</f>
        <v>0</v>
      </c>
      <c r="N802" s="1">
        <f t="shared" si="38"/>
        <v>0</v>
      </c>
    </row>
    <row r="803" spans="1:14" hidden="1" x14ac:dyDescent="0.3">
      <c r="A803" s="7">
        <v>87</v>
      </c>
      <c r="B803" s="3">
        <f t="shared" si="37"/>
        <v>0</v>
      </c>
      <c r="H803" s="1">
        <f t="shared" si="39"/>
        <v>2497</v>
      </c>
      <c r="K803" s="1">
        <f>'2.Histogram'!G803</f>
        <v>0</v>
      </c>
      <c r="L803" s="1">
        <f>'2.Histogram'!H803</f>
        <v>0</v>
      </c>
      <c r="N803" s="1">
        <f t="shared" si="38"/>
        <v>0</v>
      </c>
    </row>
    <row r="804" spans="1:14" hidden="1" x14ac:dyDescent="0.3">
      <c r="A804" s="7">
        <v>75</v>
      </c>
      <c r="B804" s="3">
        <f t="shared" si="37"/>
        <v>0</v>
      </c>
      <c r="H804" s="1">
        <f t="shared" si="39"/>
        <v>2500</v>
      </c>
      <c r="K804" s="1">
        <f>'2.Histogram'!G804</f>
        <v>0</v>
      </c>
      <c r="L804" s="1">
        <f>'2.Histogram'!H804</f>
        <v>0</v>
      </c>
      <c r="N804" s="1">
        <f t="shared" si="38"/>
        <v>0</v>
      </c>
    </row>
    <row r="805" spans="1:14" hidden="1" x14ac:dyDescent="0.3">
      <c r="A805" s="7">
        <v>147</v>
      </c>
      <c r="B805" s="3">
        <f t="shared" si="37"/>
        <v>47</v>
      </c>
      <c r="H805" s="1">
        <f t="shared" si="39"/>
        <v>2503</v>
      </c>
      <c r="K805" s="1">
        <f>'2.Histogram'!G805</f>
        <v>0</v>
      </c>
      <c r="L805" s="1">
        <f>'2.Histogram'!H805</f>
        <v>0</v>
      </c>
      <c r="N805" s="1">
        <f t="shared" si="38"/>
        <v>0</v>
      </c>
    </row>
    <row r="806" spans="1:14" hidden="1" x14ac:dyDescent="0.3">
      <c r="A806" s="7">
        <v>81</v>
      </c>
      <c r="B806" s="3">
        <f t="shared" si="37"/>
        <v>0</v>
      </c>
      <c r="H806" s="1">
        <f t="shared" si="39"/>
        <v>2506</v>
      </c>
      <c r="K806" s="1">
        <f>'2.Histogram'!G806</f>
        <v>0</v>
      </c>
      <c r="L806" s="1">
        <f>'2.Histogram'!H806</f>
        <v>0</v>
      </c>
      <c r="N806" s="1">
        <f t="shared" si="38"/>
        <v>0</v>
      </c>
    </row>
    <row r="807" spans="1:14" hidden="1" x14ac:dyDescent="0.3">
      <c r="A807" s="7">
        <v>114</v>
      </c>
      <c r="B807" s="3">
        <f t="shared" si="37"/>
        <v>14</v>
      </c>
      <c r="H807" s="1">
        <f t="shared" si="39"/>
        <v>2509</v>
      </c>
      <c r="K807" s="1">
        <f>'2.Histogram'!G807</f>
        <v>0</v>
      </c>
      <c r="L807" s="1">
        <f>'2.Histogram'!H807</f>
        <v>0</v>
      </c>
      <c r="N807" s="1">
        <f t="shared" si="38"/>
        <v>0</v>
      </c>
    </row>
    <row r="808" spans="1:14" hidden="1" x14ac:dyDescent="0.3">
      <c r="A808" s="7">
        <v>81</v>
      </c>
      <c r="B808" s="3">
        <f t="shared" si="37"/>
        <v>0</v>
      </c>
      <c r="H808" s="1">
        <f t="shared" si="39"/>
        <v>2512</v>
      </c>
      <c r="K808" s="1">
        <f>'2.Histogram'!G808</f>
        <v>0</v>
      </c>
      <c r="L808" s="1">
        <f>'2.Histogram'!H808</f>
        <v>0</v>
      </c>
      <c r="N808" s="1">
        <f t="shared" si="38"/>
        <v>0</v>
      </c>
    </row>
    <row r="809" spans="1:14" hidden="1" x14ac:dyDescent="0.3">
      <c r="A809" s="7">
        <v>91</v>
      </c>
      <c r="B809" s="3">
        <f t="shared" si="37"/>
        <v>0</v>
      </c>
      <c r="H809" s="1">
        <f t="shared" si="39"/>
        <v>2515</v>
      </c>
      <c r="K809" s="1">
        <f>'2.Histogram'!G809</f>
        <v>0</v>
      </c>
      <c r="L809" s="1">
        <f>'2.Histogram'!H809</f>
        <v>0</v>
      </c>
      <c r="N809" s="1">
        <f t="shared" si="38"/>
        <v>0</v>
      </c>
    </row>
    <row r="810" spans="1:14" hidden="1" x14ac:dyDescent="0.3">
      <c r="A810" s="7">
        <v>132</v>
      </c>
      <c r="B810" s="3">
        <f t="shared" si="37"/>
        <v>32</v>
      </c>
      <c r="H810" s="1">
        <f t="shared" si="39"/>
        <v>2518</v>
      </c>
      <c r="K810" s="1">
        <f>'2.Histogram'!G810</f>
        <v>0</v>
      </c>
      <c r="L810" s="1">
        <f>'2.Histogram'!H810</f>
        <v>0</v>
      </c>
      <c r="N810" s="1">
        <f t="shared" si="38"/>
        <v>0</v>
      </c>
    </row>
    <row r="811" spans="1:14" hidden="1" x14ac:dyDescent="0.3">
      <c r="A811" s="7">
        <v>91</v>
      </c>
      <c r="B811" s="3">
        <f t="shared" si="37"/>
        <v>0</v>
      </c>
      <c r="H811" s="1">
        <f t="shared" si="39"/>
        <v>2521</v>
      </c>
      <c r="K811" s="1">
        <f>'2.Histogram'!G811</f>
        <v>0</v>
      </c>
      <c r="L811" s="1">
        <f>'2.Histogram'!H811</f>
        <v>0</v>
      </c>
      <c r="N811" s="1">
        <f t="shared" si="38"/>
        <v>0</v>
      </c>
    </row>
    <row r="812" spans="1:14" hidden="1" x14ac:dyDescent="0.3">
      <c r="A812" s="7">
        <v>129</v>
      </c>
      <c r="B812" s="3">
        <f t="shared" si="37"/>
        <v>29</v>
      </c>
      <c r="H812" s="1">
        <f t="shared" si="39"/>
        <v>2524</v>
      </c>
      <c r="K812" s="1">
        <f>'2.Histogram'!G812</f>
        <v>0</v>
      </c>
      <c r="L812" s="1">
        <f>'2.Histogram'!H812</f>
        <v>0</v>
      </c>
      <c r="N812" s="1">
        <f t="shared" si="38"/>
        <v>0</v>
      </c>
    </row>
    <row r="813" spans="1:14" hidden="1" x14ac:dyDescent="0.3">
      <c r="A813" s="7">
        <v>99</v>
      </c>
      <c r="B813" s="3">
        <f t="shared" si="37"/>
        <v>0</v>
      </c>
      <c r="H813" s="1">
        <f t="shared" si="39"/>
        <v>2527</v>
      </c>
      <c r="K813" s="1">
        <f>'2.Histogram'!G813</f>
        <v>0</v>
      </c>
      <c r="L813" s="1">
        <f>'2.Histogram'!H813</f>
        <v>0</v>
      </c>
      <c r="N813" s="1">
        <f t="shared" si="38"/>
        <v>0</v>
      </c>
    </row>
    <row r="814" spans="1:14" hidden="1" x14ac:dyDescent="0.3">
      <c r="A814" s="7">
        <v>104</v>
      </c>
      <c r="B814" s="3">
        <f t="shared" si="37"/>
        <v>4</v>
      </c>
      <c r="H814" s="1">
        <f t="shared" si="39"/>
        <v>2530</v>
      </c>
      <c r="K814" s="1">
        <f>'2.Histogram'!G814</f>
        <v>0</v>
      </c>
      <c r="L814" s="1">
        <f>'2.Histogram'!H814</f>
        <v>0</v>
      </c>
      <c r="N814" s="1">
        <f t="shared" si="38"/>
        <v>0</v>
      </c>
    </row>
    <row r="815" spans="1:14" hidden="1" x14ac:dyDescent="0.3">
      <c r="A815" s="7">
        <v>87</v>
      </c>
      <c r="B815" s="3">
        <f t="shared" si="37"/>
        <v>0</v>
      </c>
      <c r="H815" s="1">
        <f t="shared" si="39"/>
        <v>2533</v>
      </c>
      <c r="K815" s="1">
        <f>'2.Histogram'!G815</f>
        <v>0</v>
      </c>
      <c r="L815" s="1">
        <f>'2.Histogram'!H815</f>
        <v>0</v>
      </c>
      <c r="N815" s="1">
        <f t="shared" si="38"/>
        <v>0</v>
      </c>
    </row>
    <row r="816" spans="1:14" hidden="1" x14ac:dyDescent="0.3">
      <c r="A816" s="7">
        <v>93</v>
      </c>
      <c r="B816" s="3">
        <f t="shared" si="37"/>
        <v>0</v>
      </c>
      <c r="H816" s="1">
        <f t="shared" si="39"/>
        <v>2536</v>
      </c>
      <c r="K816" s="1">
        <f>'2.Histogram'!G816</f>
        <v>0</v>
      </c>
      <c r="L816" s="1">
        <f>'2.Histogram'!H816</f>
        <v>0</v>
      </c>
      <c r="N816" s="1">
        <f t="shared" si="38"/>
        <v>0</v>
      </c>
    </row>
    <row r="817" spans="1:14" hidden="1" x14ac:dyDescent="0.3">
      <c r="A817" s="7">
        <v>49</v>
      </c>
      <c r="B817" s="3">
        <f t="shared" si="37"/>
        <v>0</v>
      </c>
      <c r="H817" s="1">
        <f t="shared" si="39"/>
        <v>2539</v>
      </c>
      <c r="K817" s="1">
        <f>'2.Histogram'!G817</f>
        <v>0</v>
      </c>
      <c r="L817" s="1">
        <f>'2.Histogram'!H817</f>
        <v>0</v>
      </c>
      <c r="N817" s="1">
        <f t="shared" si="38"/>
        <v>0</v>
      </c>
    </row>
    <row r="818" spans="1:14" hidden="1" x14ac:dyDescent="0.3">
      <c r="A818" s="7">
        <v>96</v>
      </c>
      <c r="B818" s="3">
        <f t="shared" si="37"/>
        <v>0</v>
      </c>
      <c r="H818" s="1">
        <f t="shared" si="39"/>
        <v>2542</v>
      </c>
      <c r="K818" s="1">
        <f>'2.Histogram'!G818</f>
        <v>0</v>
      </c>
      <c r="L818" s="1">
        <f>'2.Histogram'!H818</f>
        <v>0</v>
      </c>
      <c r="N818" s="1">
        <f t="shared" si="38"/>
        <v>0</v>
      </c>
    </row>
    <row r="819" spans="1:14" hidden="1" x14ac:dyDescent="0.3">
      <c r="A819" s="7">
        <v>76</v>
      </c>
      <c r="B819" s="3">
        <f t="shared" si="37"/>
        <v>0</v>
      </c>
      <c r="H819" s="1">
        <f t="shared" si="39"/>
        <v>2545</v>
      </c>
      <c r="K819" s="1">
        <f>'2.Histogram'!G819</f>
        <v>0</v>
      </c>
      <c r="L819" s="1">
        <f>'2.Histogram'!H819</f>
        <v>0</v>
      </c>
      <c r="N819" s="1">
        <f t="shared" si="38"/>
        <v>0</v>
      </c>
    </row>
    <row r="820" spans="1:14" hidden="1" x14ac:dyDescent="0.3">
      <c r="A820" s="7">
        <v>101</v>
      </c>
      <c r="B820" s="3">
        <f t="shared" si="37"/>
        <v>1</v>
      </c>
      <c r="H820" s="1">
        <f t="shared" si="39"/>
        <v>2548</v>
      </c>
      <c r="K820" s="1">
        <f>'2.Histogram'!G820</f>
        <v>0</v>
      </c>
      <c r="L820" s="1">
        <f>'2.Histogram'!H820</f>
        <v>0</v>
      </c>
      <c r="N820" s="1">
        <f t="shared" si="38"/>
        <v>0</v>
      </c>
    </row>
    <row r="821" spans="1:14" hidden="1" x14ac:dyDescent="0.3">
      <c r="A821" s="7">
        <v>83</v>
      </c>
      <c r="B821" s="3">
        <f t="shared" si="37"/>
        <v>0</v>
      </c>
      <c r="H821" s="1">
        <f t="shared" si="39"/>
        <v>2551</v>
      </c>
      <c r="K821" s="1">
        <f>'2.Histogram'!G821</f>
        <v>0</v>
      </c>
      <c r="L821" s="1">
        <f>'2.Histogram'!H821</f>
        <v>0</v>
      </c>
      <c r="N821" s="1">
        <f t="shared" si="38"/>
        <v>0</v>
      </c>
    </row>
    <row r="822" spans="1:14" hidden="1" x14ac:dyDescent="0.3">
      <c r="A822" s="7">
        <v>104</v>
      </c>
      <c r="B822" s="3">
        <f t="shared" si="37"/>
        <v>4</v>
      </c>
      <c r="H822" s="1">
        <f t="shared" si="39"/>
        <v>2554</v>
      </c>
      <c r="K822" s="1">
        <f>'2.Histogram'!G822</f>
        <v>0</v>
      </c>
      <c r="L822" s="1">
        <f>'2.Histogram'!H822</f>
        <v>0</v>
      </c>
      <c r="N822" s="1">
        <f t="shared" si="38"/>
        <v>0</v>
      </c>
    </row>
    <row r="823" spans="1:14" hidden="1" x14ac:dyDescent="0.3">
      <c r="A823" s="7">
        <v>103</v>
      </c>
      <c r="B823" s="3">
        <f t="shared" si="37"/>
        <v>3</v>
      </c>
      <c r="H823" s="1">
        <f t="shared" si="39"/>
        <v>2557</v>
      </c>
      <c r="K823" s="1">
        <f>'2.Histogram'!G823</f>
        <v>0</v>
      </c>
      <c r="L823" s="1">
        <f>'2.Histogram'!H823</f>
        <v>0</v>
      </c>
      <c r="N823" s="1">
        <f t="shared" si="38"/>
        <v>0</v>
      </c>
    </row>
    <row r="824" spans="1:14" hidden="1" x14ac:dyDescent="0.3">
      <c r="A824" s="7">
        <v>92</v>
      </c>
      <c r="B824" s="3">
        <f t="shared" si="37"/>
        <v>0</v>
      </c>
      <c r="H824" s="1">
        <f t="shared" si="39"/>
        <v>2560</v>
      </c>
      <c r="K824" s="1">
        <f>'2.Histogram'!G824</f>
        <v>0</v>
      </c>
      <c r="L824" s="1">
        <f>'2.Histogram'!H824</f>
        <v>0</v>
      </c>
      <c r="N824" s="1">
        <f t="shared" si="38"/>
        <v>0</v>
      </c>
    </row>
    <row r="825" spans="1:14" hidden="1" x14ac:dyDescent="0.3">
      <c r="A825" s="7">
        <v>74</v>
      </c>
      <c r="B825" s="3">
        <f t="shared" si="37"/>
        <v>0</v>
      </c>
      <c r="H825" s="1">
        <f t="shared" si="39"/>
        <v>2563</v>
      </c>
      <c r="K825" s="1">
        <f>'2.Histogram'!G825</f>
        <v>0</v>
      </c>
      <c r="L825" s="1">
        <f>'2.Histogram'!H825</f>
        <v>0</v>
      </c>
      <c r="N825" s="1">
        <f t="shared" si="38"/>
        <v>0</v>
      </c>
    </row>
    <row r="826" spans="1:14" hidden="1" x14ac:dyDescent="0.3">
      <c r="A826" s="7">
        <v>99</v>
      </c>
      <c r="B826" s="3">
        <f t="shared" si="37"/>
        <v>0</v>
      </c>
      <c r="H826" s="1">
        <f t="shared" si="39"/>
        <v>2566</v>
      </c>
      <c r="K826" s="1">
        <f>'2.Histogram'!G826</f>
        <v>0</v>
      </c>
      <c r="L826" s="1">
        <f>'2.Histogram'!H826</f>
        <v>0</v>
      </c>
      <c r="N826" s="1">
        <f t="shared" si="38"/>
        <v>0</v>
      </c>
    </row>
    <row r="827" spans="1:14" hidden="1" x14ac:dyDescent="0.3">
      <c r="A827" s="7">
        <v>130</v>
      </c>
      <c r="B827" s="3">
        <f t="shared" si="37"/>
        <v>30</v>
      </c>
      <c r="H827" s="1">
        <f t="shared" si="39"/>
        <v>2569</v>
      </c>
      <c r="K827" s="1">
        <f>'2.Histogram'!G827</f>
        <v>0</v>
      </c>
      <c r="L827" s="1">
        <f>'2.Histogram'!H827</f>
        <v>0</v>
      </c>
      <c r="N827" s="1">
        <f t="shared" si="38"/>
        <v>0</v>
      </c>
    </row>
    <row r="828" spans="1:14" hidden="1" x14ac:dyDescent="0.3">
      <c r="A828" s="7">
        <v>96</v>
      </c>
      <c r="B828" s="3">
        <f t="shared" si="37"/>
        <v>0</v>
      </c>
      <c r="H828" s="1">
        <f t="shared" si="39"/>
        <v>2572</v>
      </c>
      <c r="K828" s="1">
        <f>'2.Histogram'!G828</f>
        <v>0</v>
      </c>
      <c r="L828" s="1">
        <f>'2.Histogram'!H828</f>
        <v>0</v>
      </c>
      <c r="N828" s="1">
        <f t="shared" si="38"/>
        <v>0</v>
      </c>
    </row>
    <row r="829" spans="1:14" hidden="1" x14ac:dyDescent="0.3">
      <c r="A829" s="7">
        <v>90</v>
      </c>
      <c r="B829" s="3">
        <f t="shared" si="37"/>
        <v>0</v>
      </c>
      <c r="H829" s="1">
        <f t="shared" si="39"/>
        <v>2575</v>
      </c>
      <c r="K829" s="1">
        <f>'2.Histogram'!G829</f>
        <v>0</v>
      </c>
      <c r="L829" s="1">
        <f>'2.Histogram'!H829</f>
        <v>0</v>
      </c>
      <c r="N829" s="1">
        <f t="shared" si="38"/>
        <v>0</v>
      </c>
    </row>
    <row r="830" spans="1:14" hidden="1" x14ac:dyDescent="0.3">
      <c r="A830" s="7">
        <v>69</v>
      </c>
      <c r="B830" s="3">
        <f t="shared" si="37"/>
        <v>0</v>
      </c>
      <c r="H830" s="1">
        <f t="shared" si="39"/>
        <v>2578</v>
      </c>
      <c r="K830" s="1">
        <f>'2.Histogram'!G830</f>
        <v>0</v>
      </c>
      <c r="L830" s="1">
        <f>'2.Histogram'!H830</f>
        <v>0</v>
      </c>
      <c r="N830" s="1">
        <f t="shared" si="38"/>
        <v>0</v>
      </c>
    </row>
    <row r="831" spans="1:14" hidden="1" x14ac:dyDescent="0.3">
      <c r="A831" s="7">
        <v>103</v>
      </c>
      <c r="B831" s="3">
        <f t="shared" si="37"/>
        <v>3</v>
      </c>
      <c r="H831" s="1">
        <f t="shared" si="39"/>
        <v>2581</v>
      </c>
      <c r="K831" s="1">
        <f>'2.Histogram'!G831</f>
        <v>0</v>
      </c>
      <c r="L831" s="1">
        <f>'2.Histogram'!H831</f>
        <v>0</v>
      </c>
      <c r="N831" s="1">
        <f t="shared" si="38"/>
        <v>0</v>
      </c>
    </row>
    <row r="832" spans="1:14" hidden="1" x14ac:dyDescent="0.3">
      <c r="A832" s="7">
        <v>70</v>
      </c>
      <c r="B832" s="3">
        <f t="shared" si="37"/>
        <v>0</v>
      </c>
      <c r="H832" s="1">
        <f t="shared" si="39"/>
        <v>2584</v>
      </c>
      <c r="K832" s="1">
        <f>'2.Histogram'!G832</f>
        <v>0</v>
      </c>
      <c r="L832" s="1">
        <f>'2.Histogram'!H832</f>
        <v>0</v>
      </c>
      <c r="N832" s="1">
        <f t="shared" si="38"/>
        <v>0</v>
      </c>
    </row>
    <row r="833" spans="1:14" hidden="1" x14ac:dyDescent="0.3">
      <c r="A833" s="7">
        <v>94</v>
      </c>
      <c r="B833" s="3">
        <f t="shared" si="37"/>
        <v>0</v>
      </c>
      <c r="H833" s="1">
        <f t="shared" si="39"/>
        <v>2587</v>
      </c>
      <c r="K833" s="1">
        <f>'2.Histogram'!G833</f>
        <v>0</v>
      </c>
      <c r="L833" s="1">
        <f>'2.Histogram'!H833</f>
        <v>0</v>
      </c>
      <c r="N833" s="1">
        <f t="shared" si="38"/>
        <v>0</v>
      </c>
    </row>
    <row r="834" spans="1:14" hidden="1" x14ac:dyDescent="0.3">
      <c r="A834" s="7">
        <v>102</v>
      </c>
      <c r="B834" s="3">
        <f t="shared" ref="B834:B897" si="40">MAX(0,A834-$E$6)</f>
        <v>2</v>
      </c>
      <c r="H834" s="1">
        <f t="shared" si="39"/>
        <v>2590</v>
      </c>
      <c r="K834" s="1">
        <f>'2.Histogram'!G834</f>
        <v>0</v>
      </c>
      <c r="L834" s="1">
        <f>'2.Histogram'!H834</f>
        <v>0</v>
      </c>
      <c r="N834" s="1">
        <f t="shared" si="38"/>
        <v>0</v>
      </c>
    </row>
    <row r="835" spans="1:14" hidden="1" x14ac:dyDescent="0.3">
      <c r="A835" s="7">
        <v>114</v>
      </c>
      <c r="B835" s="3">
        <f t="shared" si="40"/>
        <v>14</v>
      </c>
      <c r="H835" s="1">
        <f t="shared" si="39"/>
        <v>2593</v>
      </c>
      <c r="K835" s="1">
        <f>'2.Histogram'!G835</f>
        <v>0</v>
      </c>
      <c r="L835" s="1">
        <f>'2.Histogram'!H835</f>
        <v>0</v>
      </c>
      <c r="N835" s="1">
        <f t="shared" ref="N835:N898" si="41">IF(L835&lt;=$E$6,M835,NA())</f>
        <v>0</v>
      </c>
    </row>
    <row r="836" spans="1:14" hidden="1" x14ac:dyDescent="0.3">
      <c r="A836" s="7">
        <v>105</v>
      </c>
      <c r="B836" s="3">
        <f t="shared" si="40"/>
        <v>5</v>
      </c>
      <c r="H836" s="1">
        <f t="shared" si="39"/>
        <v>2596</v>
      </c>
      <c r="K836" s="1">
        <f>'2.Histogram'!G836</f>
        <v>0</v>
      </c>
      <c r="L836" s="1">
        <f>'2.Histogram'!H836</f>
        <v>0</v>
      </c>
      <c r="N836" s="1">
        <f t="shared" si="41"/>
        <v>0</v>
      </c>
    </row>
    <row r="837" spans="1:14" hidden="1" x14ac:dyDescent="0.3">
      <c r="A837" s="7">
        <v>77</v>
      </c>
      <c r="B837" s="3">
        <f t="shared" si="40"/>
        <v>0</v>
      </c>
      <c r="H837" s="1">
        <f t="shared" ref="H837:H900" si="42">H836+$I$2</f>
        <v>2599</v>
      </c>
      <c r="K837" s="1">
        <f>'2.Histogram'!G837</f>
        <v>0</v>
      </c>
      <c r="L837" s="1">
        <f>'2.Histogram'!H837</f>
        <v>0</v>
      </c>
      <c r="N837" s="1">
        <f t="shared" si="41"/>
        <v>0</v>
      </c>
    </row>
    <row r="838" spans="1:14" hidden="1" x14ac:dyDescent="0.3">
      <c r="A838" s="7">
        <v>98</v>
      </c>
      <c r="B838" s="3">
        <f t="shared" si="40"/>
        <v>0</v>
      </c>
      <c r="H838" s="1">
        <f t="shared" si="42"/>
        <v>2602</v>
      </c>
      <c r="K838" s="1">
        <f>'2.Histogram'!G838</f>
        <v>0</v>
      </c>
      <c r="L838" s="1">
        <f>'2.Histogram'!H838</f>
        <v>0</v>
      </c>
      <c r="N838" s="1">
        <f t="shared" si="41"/>
        <v>0</v>
      </c>
    </row>
    <row r="839" spans="1:14" hidden="1" x14ac:dyDescent="0.3">
      <c r="A839" s="7">
        <v>98</v>
      </c>
      <c r="B839" s="3">
        <f t="shared" si="40"/>
        <v>0</v>
      </c>
      <c r="H839" s="1">
        <f t="shared" si="42"/>
        <v>2605</v>
      </c>
      <c r="K839" s="1">
        <f>'2.Histogram'!G839</f>
        <v>0</v>
      </c>
      <c r="L839" s="1">
        <f>'2.Histogram'!H839</f>
        <v>0</v>
      </c>
      <c r="N839" s="1">
        <f t="shared" si="41"/>
        <v>0</v>
      </c>
    </row>
    <row r="840" spans="1:14" hidden="1" x14ac:dyDescent="0.3">
      <c r="A840" s="7">
        <v>90</v>
      </c>
      <c r="B840" s="3">
        <f t="shared" si="40"/>
        <v>0</v>
      </c>
      <c r="H840" s="1">
        <f t="shared" si="42"/>
        <v>2608</v>
      </c>
      <c r="K840" s="1">
        <f>'2.Histogram'!G840</f>
        <v>0</v>
      </c>
      <c r="L840" s="1">
        <f>'2.Histogram'!H840</f>
        <v>0</v>
      </c>
      <c r="N840" s="1">
        <f t="shared" si="41"/>
        <v>0</v>
      </c>
    </row>
    <row r="841" spans="1:14" hidden="1" x14ac:dyDescent="0.3">
      <c r="A841" s="7">
        <v>111</v>
      </c>
      <c r="B841" s="3">
        <f t="shared" si="40"/>
        <v>11</v>
      </c>
      <c r="H841" s="1">
        <f t="shared" si="42"/>
        <v>2611</v>
      </c>
      <c r="K841" s="1">
        <f>'2.Histogram'!G841</f>
        <v>0</v>
      </c>
      <c r="L841" s="1">
        <f>'2.Histogram'!H841</f>
        <v>0</v>
      </c>
      <c r="N841" s="1">
        <f t="shared" si="41"/>
        <v>0</v>
      </c>
    </row>
    <row r="842" spans="1:14" hidden="1" x14ac:dyDescent="0.3">
      <c r="A842" s="7">
        <v>63</v>
      </c>
      <c r="B842" s="3">
        <f t="shared" si="40"/>
        <v>0</v>
      </c>
      <c r="H842" s="1">
        <f t="shared" si="42"/>
        <v>2614</v>
      </c>
      <c r="K842" s="1">
        <f>'2.Histogram'!G842</f>
        <v>0</v>
      </c>
      <c r="L842" s="1">
        <f>'2.Histogram'!H842</f>
        <v>0</v>
      </c>
      <c r="N842" s="1">
        <f t="shared" si="41"/>
        <v>0</v>
      </c>
    </row>
    <row r="843" spans="1:14" hidden="1" x14ac:dyDescent="0.3">
      <c r="A843" s="7">
        <v>74</v>
      </c>
      <c r="B843" s="3">
        <f t="shared" si="40"/>
        <v>0</v>
      </c>
      <c r="H843" s="1">
        <f t="shared" si="42"/>
        <v>2617</v>
      </c>
      <c r="K843" s="1">
        <f>'2.Histogram'!G843</f>
        <v>0</v>
      </c>
      <c r="L843" s="1">
        <f>'2.Histogram'!H843</f>
        <v>0</v>
      </c>
      <c r="N843" s="1">
        <f t="shared" si="41"/>
        <v>0</v>
      </c>
    </row>
    <row r="844" spans="1:14" hidden="1" x14ac:dyDescent="0.3">
      <c r="A844" s="7">
        <v>151</v>
      </c>
      <c r="B844" s="3">
        <f t="shared" si="40"/>
        <v>51</v>
      </c>
      <c r="H844" s="1">
        <f t="shared" si="42"/>
        <v>2620</v>
      </c>
      <c r="K844" s="1">
        <f>'2.Histogram'!G844</f>
        <v>0</v>
      </c>
      <c r="L844" s="1">
        <f>'2.Histogram'!H844</f>
        <v>0</v>
      </c>
      <c r="N844" s="1">
        <f t="shared" si="41"/>
        <v>0</v>
      </c>
    </row>
    <row r="845" spans="1:14" hidden="1" x14ac:dyDescent="0.3">
      <c r="A845" s="7">
        <v>120</v>
      </c>
      <c r="B845" s="3">
        <f t="shared" si="40"/>
        <v>20</v>
      </c>
      <c r="H845" s="1">
        <f t="shared" si="42"/>
        <v>2623</v>
      </c>
      <c r="K845" s="1">
        <f>'2.Histogram'!G845</f>
        <v>0</v>
      </c>
      <c r="L845" s="1">
        <f>'2.Histogram'!H845</f>
        <v>0</v>
      </c>
      <c r="N845" s="1">
        <f t="shared" si="41"/>
        <v>0</v>
      </c>
    </row>
    <row r="846" spans="1:14" hidden="1" x14ac:dyDescent="0.3">
      <c r="A846" s="7">
        <v>100</v>
      </c>
      <c r="B846" s="3">
        <f t="shared" si="40"/>
        <v>0</v>
      </c>
      <c r="H846" s="1">
        <f t="shared" si="42"/>
        <v>2626</v>
      </c>
      <c r="K846" s="1">
        <f>'2.Histogram'!G846</f>
        <v>0</v>
      </c>
      <c r="L846" s="1">
        <f>'2.Histogram'!H846</f>
        <v>0</v>
      </c>
      <c r="N846" s="1">
        <f t="shared" si="41"/>
        <v>0</v>
      </c>
    </row>
    <row r="847" spans="1:14" hidden="1" x14ac:dyDescent="0.3">
      <c r="A847" s="7">
        <v>100</v>
      </c>
      <c r="B847" s="3">
        <f t="shared" si="40"/>
        <v>0</v>
      </c>
      <c r="H847" s="1">
        <f t="shared" si="42"/>
        <v>2629</v>
      </c>
      <c r="K847" s="1">
        <f>'2.Histogram'!G847</f>
        <v>0</v>
      </c>
      <c r="L847" s="1">
        <f>'2.Histogram'!H847</f>
        <v>0</v>
      </c>
      <c r="N847" s="1">
        <f t="shared" si="41"/>
        <v>0</v>
      </c>
    </row>
    <row r="848" spans="1:14" hidden="1" x14ac:dyDescent="0.3">
      <c r="A848" s="7">
        <v>99</v>
      </c>
      <c r="B848" s="3">
        <f t="shared" si="40"/>
        <v>0</v>
      </c>
      <c r="H848" s="1">
        <f t="shared" si="42"/>
        <v>2632</v>
      </c>
      <c r="K848" s="1">
        <f>'2.Histogram'!G848</f>
        <v>0</v>
      </c>
      <c r="L848" s="1">
        <f>'2.Histogram'!H848</f>
        <v>0</v>
      </c>
      <c r="N848" s="1">
        <f t="shared" si="41"/>
        <v>0</v>
      </c>
    </row>
    <row r="849" spans="1:14" hidden="1" x14ac:dyDescent="0.3">
      <c r="A849" s="7">
        <v>117</v>
      </c>
      <c r="B849" s="3">
        <f t="shared" si="40"/>
        <v>17</v>
      </c>
      <c r="H849" s="1">
        <f t="shared" si="42"/>
        <v>2635</v>
      </c>
      <c r="K849" s="1">
        <f>'2.Histogram'!G849</f>
        <v>0</v>
      </c>
      <c r="L849" s="1">
        <f>'2.Histogram'!H849</f>
        <v>0</v>
      </c>
      <c r="N849" s="1">
        <f t="shared" si="41"/>
        <v>0</v>
      </c>
    </row>
    <row r="850" spans="1:14" hidden="1" x14ac:dyDescent="0.3">
      <c r="A850" s="7">
        <v>69</v>
      </c>
      <c r="B850" s="3">
        <f t="shared" si="40"/>
        <v>0</v>
      </c>
      <c r="H850" s="1">
        <f t="shared" si="42"/>
        <v>2638</v>
      </c>
      <c r="K850" s="1">
        <f>'2.Histogram'!G850</f>
        <v>0</v>
      </c>
      <c r="L850" s="1">
        <f>'2.Histogram'!H850</f>
        <v>0</v>
      </c>
      <c r="N850" s="1">
        <f t="shared" si="41"/>
        <v>0</v>
      </c>
    </row>
    <row r="851" spans="1:14" hidden="1" x14ac:dyDescent="0.3">
      <c r="A851" s="7">
        <v>86</v>
      </c>
      <c r="B851" s="3">
        <f t="shared" si="40"/>
        <v>0</v>
      </c>
      <c r="H851" s="1">
        <f t="shared" si="42"/>
        <v>2641</v>
      </c>
      <c r="K851" s="1">
        <f>'2.Histogram'!G851</f>
        <v>0</v>
      </c>
      <c r="L851" s="1">
        <f>'2.Histogram'!H851</f>
        <v>0</v>
      </c>
      <c r="N851" s="1">
        <f t="shared" si="41"/>
        <v>0</v>
      </c>
    </row>
    <row r="852" spans="1:14" hidden="1" x14ac:dyDescent="0.3">
      <c r="A852" s="7">
        <v>76</v>
      </c>
      <c r="B852" s="3">
        <f t="shared" si="40"/>
        <v>0</v>
      </c>
      <c r="H852" s="1">
        <f t="shared" si="42"/>
        <v>2644</v>
      </c>
      <c r="K852" s="1">
        <f>'2.Histogram'!G852</f>
        <v>0</v>
      </c>
      <c r="L852" s="1">
        <f>'2.Histogram'!H852</f>
        <v>0</v>
      </c>
      <c r="N852" s="1">
        <f t="shared" si="41"/>
        <v>0</v>
      </c>
    </row>
    <row r="853" spans="1:14" hidden="1" x14ac:dyDescent="0.3">
      <c r="A853" s="7">
        <v>152</v>
      </c>
      <c r="B853" s="3">
        <f t="shared" si="40"/>
        <v>52</v>
      </c>
      <c r="H853" s="1">
        <f t="shared" si="42"/>
        <v>2647</v>
      </c>
      <c r="K853" s="1">
        <f>'2.Histogram'!G853</f>
        <v>0</v>
      </c>
      <c r="L853" s="1">
        <f>'2.Histogram'!H853</f>
        <v>0</v>
      </c>
      <c r="N853" s="1">
        <f t="shared" si="41"/>
        <v>0</v>
      </c>
    </row>
    <row r="854" spans="1:14" hidden="1" x14ac:dyDescent="0.3">
      <c r="A854" s="7">
        <v>116</v>
      </c>
      <c r="B854" s="3">
        <f t="shared" si="40"/>
        <v>16</v>
      </c>
      <c r="H854" s="1">
        <f t="shared" si="42"/>
        <v>2650</v>
      </c>
      <c r="K854" s="1">
        <f>'2.Histogram'!G854</f>
        <v>0</v>
      </c>
      <c r="L854" s="1">
        <f>'2.Histogram'!H854</f>
        <v>0</v>
      </c>
      <c r="N854" s="1">
        <f t="shared" si="41"/>
        <v>0</v>
      </c>
    </row>
    <row r="855" spans="1:14" hidden="1" x14ac:dyDescent="0.3">
      <c r="A855" s="7">
        <v>81</v>
      </c>
      <c r="B855" s="3">
        <f t="shared" si="40"/>
        <v>0</v>
      </c>
      <c r="H855" s="1">
        <f t="shared" si="42"/>
        <v>2653</v>
      </c>
      <c r="K855" s="1">
        <f>'2.Histogram'!G855</f>
        <v>0</v>
      </c>
      <c r="L855" s="1">
        <f>'2.Histogram'!H855</f>
        <v>0</v>
      </c>
      <c r="N855" s="1">
        <f t="shared" si="41"/>
        <v>0</v>
      </c>
    </row>
    <row r="856" spans="1:14" hidden="1" x14ac:dyDescent="0.3">
      <c r="A856" s="7">
        <v>116</v>
      </c>
      <c r="B856" s="3">
        <f t="shared" si="40"/>
        <v>16</v>
      </c>
      <c r="H856" s="1">
        <f t="shared" si="42"/>
        <v>2656</v>
      </c>
      <c r="K856" s="1">
        <f>'2.Histogram'!G856</f>
        <v>0</v>
      </c>
      <c r="L856" s="1">
        <f>'2.Histogram'!H856</f>
        <v>0</v>
      </c>
      <c r="N856" s="1">
        <f t="shared" si="41"/>
        <v>0</v>
      </c>
    </row>
    <row r="857" spans="1:14" hidden="1" x14ac:dyDescent="0.3">
      <c r="A857" s="7">
        <v>82</v>
      </c>
      <c r="B857" s="3">
        <f t="shared" si="40"/>
        <v>0</v>
      </c>
      <c r="H857" s="1">
        <f t="shared" si="42"/>
        <v>2659</v>
      </c>
      <c r="K857" s="1">
        <f>'2.Histogram'!G857</f>
        <v>0</v>
      </c>
      <c r="L857" s="1">
        <f>'2.Histogram'!H857</f>
        <v>0</v>
      </c>
      <c r="N857" s="1">
        <f t="shared" si="41"/>
        <v>0</v>
      </c>
    </row>
    <row r="858" spans="1:14" hidden="1" x14ac:dyDescent="0.3">
      <c r="A858" s="7">
        <v>99</v>
      </c>
      <c r="B858" s="3">
        <f t="shared" si="40"/>
        <v>0</v>
      </c>
      <c r="H858" s="1">
        <f t="shared" si="42"/>
        <v>2662</v>
      </c>
      <c r="K858" s="1">
        <f>'2.Histogram'!G858</f>
        <v>0</v>
      </c>
      <c r="L858" s="1">
        <f>'2.Histogram'!H858</f>
        <v>0</v>
      </c>
      <c r="N858" s="1">
        <f t="shared" si="41"/>
        <v>0</v>
      </c>
    </row>
    <row r="859" spans="1:14" hidden="1" x14ac:dyDescent="0.3">
      <c r="A859" s="7">
        <v>113</v>
      </c>
      <c r="B859" s="3">
        <f t="shared" si="40"/>
        <v>13</v>
      </c>
      <c r="H859" s="1">
        <f t="shared" si="42"/>
        <v>2665</v>
      </c>
      <c r="K859" s="1">
        <f>'2.Histogram'!G859</f>
        <v>0</v>
      </c>
      <c r="L859" s="1">
        <f>'2.Histogram'!H859</f>
        <v>0</v>
      </c>
      <c r="N859" s="1">
        <f t="shared" si="41"/>
        <v>0</v>
      </c>
    </row>
    <row r="860" spans="1:14" hidden="1" x14ac:dyDescent="0.3">
      <c r="A860" s="7">
        <v>126</v>
      </c>
      <c r="B860" s="3">
        <f t="shared" si="40"/>
        <v>26</v>
      </c>
      <c r="H860" s="1">
        <f t="shared" si="42"/>
        <v>2668</v>
      </c>
      <c r="K860" s="1">
        <f>'2.Histogram'!G860</f>
        <v>0</v>
      </c>
      <c r="L860" s="1">
        <f>'2.Histogram'!H860</f>
        <v>0</v>
      </c>
      <c r="N860" s="1">
        <f t="shared" si="41"/>
        <v>0</v>
      </c>
    </row>
    <row r="861" spans="1:14" hidden="1" x14ac:dyDescent="0.3">
      <c r="A861" s="7">
        <v>76</v>
      </c>
      <c r="B861" s="3">
        <f t="shared" si="40"/>
        <v>0</v>
      </c>
      <c r="H861" s="1">
        <f t="shared" si="42"/>
        <v>2671</v>
      </c>
      <c r="K861" s="1">
        <f>'2.Histogram'!G861</f>
        <v>0</v>
      </c>
      <c r="L861" s="1">
        <f>'2.Histogram'!H861</f>
        <v>0</v>
      </c>
      <c r="N861" s="1">
        <f t="shared" si="41"/>
        <v>0</v>
      </c>
    </row>
    <row r="862" spans="1:14" hidden="1" x14ac:dyDescent="0.3">
      <c r="A862" s="7">
        <v>80</v>
      </c>
      <c r="B862" s="3">
        <f t="shared" si="40"/>
        <v>0</v>
      </c>
      <c r="H862" s="1">
        <f t="shared" si="42"/>
        <v>2674</v>
      </c>
      <c r="K862" s="1">
        <f>'2.Histogram'!G862</f>
        <v>0</v>
      </c>
      <c r="L862" s="1">
        <f>'2.Histogram'!H862</f>
        <v>0</v>
      </c>
      <c r="N862" s="1">
        <f t="shared" si="41"/>
        <v>0</v>
      </c>
    </row>
    <row r="863" spans="1:14" hidden="1" x14ac:dyDescent="0.3">
      <c r="A863" s="7">
        <v>46</v>
      </c>
      <c r="B863" s="3">
        <f t="shared" si="40"/>
        <v>0</v>
      </c>
      <c r="H863" s="1">
        <f t="shared" si="42"/>
        <v>2677</v>
      </c>
      <c r="K863" s="1">
        <f>'2.Histogram'!G863</f>
        <v>0</v>
      </c>
      <c r="L863" s="1">
        <f>'2.Histogram'!H863</f>
        <v>0</v>
      </c>
      <c r="N863" s="1">
        <f t="shared" si="41"/>
        <v>0</v>
      </c>
    </row>
    <row r="864" spans="1:14" hidden="1" x14ac:dyDescent="0.3">
      <c r="A864" s="7">
        <v>109</v>
      </c>
      <c r="B864" s="3">
        <f t="shared" si="40"/>
        <v>9</v>
      </c>
      <c r="H864" s="1">
        <f t="shared" si="42"/>
        <v>2680</v>
      </c>
      <c r="K864" s="1">
        <f>'2.Histogram'!G864</f>
        <v>0</v>
      </c>
      <c r="L864" s="1">
        <f>'2.Histogram'!H864</f>
        <v>0</v>
      </c>
      <c r="N864" s="1">
        <f t="shared" si="41"/>
        <v>0</v>
      </c>
    </row>
    <row r="865" spans="1:14" hidden="1" x14ac:dyDescent="0.3">
      <c r="A865" s="7">
        <v>101</v>
      </c>
      <c r="B865" s="3">
        <f t="shared" si="40"/>
        <v>1</v>
      </c>
      <c r="H865" s="1">
        <f t="shared" si="42"/>
        <v>2683</v>
      </c>
      <c r="K865" s="1">
        <f>'2.Histogram'!G865</f>
        <v>0</v>
      </c>
      <c r="L865" s="1">
        <f>'2.Histogram'!H865</f>
        <v>0</v>
      </c>
      <c r="N865" s="1">
        <f t="shared" si="41"/>
        <v>0</v>
      </c>
    </row>
    <row r="866" spans="1:14" hidden="1" x14ac:dyDescent="0.3">
      <c r="A866" s="7">
        <v>143</v>
      </c>
      <c r="B866" s="3">
        <f t="shared" si="40"/>
        <v>43</v>
      </c>
      <c r="H866" s="1">
        <f t="shared" si="42"/>
        <v>2686</v>
      </c>
      <c r="K866" s="1">
        <f>'2.Histogram'!G866</f>
        <v>0</v>
      </c>
      <c r="L866" s="1">
        <f>'2.Histogram'!H866</f>
        <v>0</v>
      </c>
      <c r="N866" s="1">
        <f t="shared" si="41"/>
        <v>0</v>
      </c>
    </row>
    <row r="867" spans="1:14" hidden="1" x14ac:dyDescent="0.3">
      <c r="A867" s="7">
        <v>91</v>
      </c>
      <c r="B867" s="3">
        <f t="shared" si="40"/>
        <v>0</v>
      </c>
      <c r="H867" s="1">
        <f t="shared" si="42"/>
        <v>2689</v>
      </c>
      <c r="K867" s="1">
        <f>'2.Histogram'!G867</f>
        <v>0</v>
      </c>
      <c r="L867" s="1">
        <f>'2.Histogram'!H867</f>
        <v>0</v>
      </c>
      <c r="N867" s="1">
        <f t="shared" si="41"/>
        <v>0</v>
      </c>
    </row>
    <row r="868" spans="1:14" hidden="1" x14ac:dyDescent="0.3">
      <c r="A868" s="7">
        <v>81</v>
      </c>
      <c r="B868" s="3">
        <f t="shared" si="40"/>
        <v>0</v>
      </c>
      <c r="H868" s="1">
        <f t="shared" si="42"/>
        <v>2692</v>
      </c>
      <c r="K868" s="1">
        <f>'2.Histogram'!G868</f>
        <v>0</v>
      </c>
      <c r="L868" s="1">
        <f>'2.Histogram'!H868</f>
        <v>0</v>
      </c>
      <c r="N868" s="1">
        <f t="shared" si="41"/>
        <v>0</v>
      </c>
    </row>
    <row r="869" spans="1:14" hidden="1" x14ac:dyDescent="0.3">
      <c r="A869" s="7">
        <v>76</v>
      </c>
      <c r="B869" s="3">
        <f t="shared" si="40"/>
        <v>0</v>
      </c>
      <c r="H869" s="1">
        <f t="shared" si="42"/>
        <v>2695</v>
      </c>
      <c r="K869" s="1">
        <f>'2.Histogram'!G869</f>
        <v>0</v>
      </c>
      <c r="L869" s="1">
        <f>'2.Histogram'!H869</f>
        <v>0</v>
      </c>
      <c r="N869" s="1">
        <f t="shared" si="41"/>
        <v>0</v>
      </c>
    </row>
    <row r="870" spans="1:14" hidden="1" x14ac:dyDescent="0.3">
      <c r="A870" s="7">
        <v>54</v>
      </c>
      <c r="B870" s="3">
        <f t="shared" si="40"/>
        <v>0</v>
      </c>
      <c r="H870" s="1">
        <f t="shared" si="42"/>
        <v>2698</v>
      </c>
      <c r="K870" s="1">
        <f>'2.Histogram'!G870</f>
        <v>0</v>
      </c>
      <c r="L870" s="1">
        <f>'2.Histogram'!H870</f>
        <v>0</v>
      </c>
      <c r="N870" s="1">
        <f t="shared" si="41"/>
        <v>0</v>
      </c>
    </row>
    <row r="871" spans="1:14" hidden="1" x14ac:dyDescent="0.3">
      <c r="A871" s="7">
        <v>70</v>
      </c>
      <c r="B871" s="3">
        <f t="shared" si="40"/>
        <v>0</v>
      </c>
      <c r="H871" s="1">
        <f t="shared" si="42"/>
        <v>2701</v>
      </c>
      <c r="K871" s="1">
        <f>'2.Histogram'!G871</f>
        <v>0</v>
      </c>
      <c r="L871" s="1">
        <f>'2.Histogram'!H871</f>
        <v>0</v>
      </c>
      <c r="N871" s="1">
        <f t="shared" si="41"/>
        <v>0</v>
      </c>
    </row>
    <row r="872" spans="1:14" hidden="1" x14ac:dyDescent="0.3">
      <c r="A872" s="7">
        <v>84</v>
      </c>
      <c r="B872" s="3">
        <f t="shared" si="40"/>
        <v>0</v>
      </c>
      <c r="H872" s="1">
        <f t="shared" si="42"/>
        <v>2704</v>
      </c>
      <c r="K872" s="1">
        <f>'2.Histogram'!G872</f>
        <v>0</v>
      </c>
      <c r="L872" s="1">
        <f>'2.Histogram'!H872</f>
        <v>0</v>
      </c>
      <c r="N872" s="1">
        <f t="shared" si="41"/>
        <v>0</v>
      </c>
    </row>
    <row r="873" spans="1:14" hidden="1" x14ac:dyDescent="0.3">
      <c r="A873" s="7">
        <v>108</v>
      </c>
      <c r="B873" s="3">
        <f t="shared" si="40"/>
        <v>8</v>
      </c>
      <c r="H873" s="1">
        <f t="shared" si="42"/>
        <v>2707</v>
      </c>
      <c r="K873" s="1">
        <f>'2.Histogram'!G873</f>
        <v>0</v>
      </c>
      <c r="L873" s="1">
        <f>'2.Histogram'!H873</f>
        <v>0</v>
      </c>
      <c r="N873" s="1">
        <f t="shared" si="41"/>
        <v>0</v>
      </c>
    </row>
    <row r="874" spans="1:14" hidden="1" x14ac:dyDescent="0.3">
      <c r="A874" s="7">
        <v>42</v>
      </c>
      <c r="B874" s="3">
        <f t="shared" si="40"/>
        <v>0</v>
      </c>
      <c r="H874" s="1">
        <f t="shared" si="42"/>
        <v>2710</v>
      </c>
      <c r="K874" s="1">
        <f>'2.Histogram'!G874</f>
        <v>0</v>
      </c>
      <c r="L874" s="1">
        <f>'2.Histogram'!H874</f>
        <v>0</v>
      </c>
      <c r="N874" s="1">
        <f t="shared" si="41"/>
        <v>0</v>
      </c>
    </row>
    <row r="875" spans="1:14" hidden="1" x14ac:dyDescent="0.3">
      <c r="A875" s="7">
        <v>91</v>
      </c>
      <c r="B875" s="3">
        <f t="shared" si="40"/>
        <v>0</v>
      </c>
      <c r="H875" s="1">
        <f t="shared" si="42"/>
        <v>2713</v>
      </c>
      <c r="K875" s="1">
        <f>'2.Histogram'!G875</f>
        <v>0</v>
      </c>
      <c r="L875" s="1">
        <f>'2.Histogram'!H875</f>
        <v>0</v>
      </c>
      <c r="N875" s="1">
        <f t="shared" si="41"/>
        <v>0</v>
      </c>
    </row>
    <row r="876" spans="1:14" hidden="1" x14ac:dyDescent="0.3">
      <c r="A876" s="7">
        <v>114</v>
      </c>
      <c r="B876" s="3">
        <f t="shared" si="40"/>
        <v>14</v>
      </c>
      <c r="H876" s="1">
        <f t="shared" si="42"/>
        <v>2716</v>
      </c>
      <c r="K876" s="1">
        <f>'2.Histogram'!G876</f>
        <v>0</v>
      </c>
      <c r="L876" s="1">
        <f>'2.Histogram'!H876</f>
        <v>0</v>
      </c>
      <c r="N876" s="1">
        <f t="shared" si="41"/>
        <v>0</v>
      </c>
    </row>
    <row r="877" spans="1:14" hidden="1" x14ac:dyDescent="0.3">
      <c r="A877" s="7">
        <v>71</v>
      </c>
      <c r="B877" s="3">
        <f t="shared" si="40"/>
        <v>0</v>
      </c>
      <c r="H877" s="1">
        <f t="shared" si="42"/>
        <v>2719</v>
      </c>
      <c r="K877" s="1">
        <f>'2.Histogram'!G877</f>
        <v>0</v>
      </c>
      <c r="L877" s="1">
        <f>'2.Histogram'!H877</f>
        <v>0</v>
      </c>
      <c r="N877" s="1">
        <f t="shared" si="41"/>
        <v>0</v>
      </c>
    </row>
    <row r="878" spans="1:14" hidden="1" x14ac:dyDescent="0.3">
      <c r="A878" s="7">
        <v>122</v>
      </c>
      <c r="B878" s="3">
        <f t="shared" si="40"/>
        <v>22</v>
      </c>
      <c r="H878" s="1">
        <f t="shared" si="42"/>
        <v>2722</v>
      </c>
      <c r="K878" s="1">
        <f>'2.Histogram'!G878</f>
        <v>0</v>
      </c>
      <c r="L878" s="1">
        <f>'2.Histogram'!H878</f>
        <v>0</v>
      </c>
      <c r="N878" s="1">
        <f t="shared" si="41"/>
        <v>0</v>
      </c>
    </row>
    <row r="879" spans="1:14" hidden="1" x14ac:dyDescent="0.3">
      <c r="A879" s="7">
        <v>51</v>
      </c>
      <c r="B879" s="3">
        <f t="shared" si="40"/>
        <v>0</v>
      </c>
      <c r="H879" s="1">
        <f t="shared" si="42"/>
        <v>2725</v>
      </c>
      <c r="K879" s="1">
        <f>'2.Histogram'!G879</f>
        <v>0</v>
      </c>
      <c r="L879" s="1">
        <f>'2.Histogram'!H879</f>
        <v>0</v>
      </c>
      <c r="N879" s="1">
        <f t="shared" si="41"/>
        <v>0</v>
      </c>
    </row>
    <row r="880" spans="1:14" hidden="1" x14ac:dyDescent="0.3">
      <c r="A880" s="7">
        <v>131</v>
      </c>
      <c r="B880" s="3">
        <f t="shared" si="40"/>
        <v>31</v>
      </c>
      <c r="H880" s="1">
        <f t="shared" si="42"/>
        <v>2728</v>
      </c>
      <c r="K880" s="1">
        <f>'2.Histogram'!G880</f>
        <v>0</v>
      </c>
      <c r="L880" s="1">
        <f>'2.Histogram'!H880</f>
        <v>0</v>
      </c>
      <c r="N880" s="1">
        <f t="shared" si="41"/>
        <v>0</v>
      </c>
    </row>
    <row r="881" spans="1:14" hidden="1" x14ac:dyDescent="0.3">
      <c r="A881" s="7">
        <v>139</v>
      </c>
      <c r="B881" s="3">
        <f t="shared" si="40"/>
        <v>39</v>
      </c>
      <c r="H881" s="1">
        <f t="shared" si="42"/>
        <v>2731</v>
      </c>
      <c r="K881" s="1">
        <f>'2.Histogram'!G881</f>
        <v>0</v>
      </c>
      <c r="L881" s="1">
        <f>'2.Histogram'!H881</f>
        <v>0</v>
      </c>
      <c r="N881" s="1">
        <f t="shared" si="41"/>
        <v>0</v>
      </c>
    </row>
    <row r="882" spans="1:14" hidden="1" x14ac:dyDescent="0.3">
      <c r="A882" s="7">
        <v>96</v>
      </c>
      <c r="B882" s="3">
        <f t="shared" si="40"/>
        <v>0</v>
      </c>
      <c r="H882" s="1">
        <f t="shared" si="42"/>
        <v>2734</v>
      </c>
      <c r="K882" s="1">
        <f>'2.Histogram'!G882</f>
        <v>0</v>
      </c>
      <c r="L882" s="1">
        <f>'2.Histogram'!H882</f>
        <v>0</v>
      </c>
      <c r="N882" s="1">
        <f t="shared" si="41"/>
        <v>0</v>
      </c>
    </row>
    <row r="883" spans="1:14" hidden="1" x14ac:dyDescent="0.3">
      <c r="A883" s="7">
        <v>99</v>
      </c>
      <c r="B883" s="3">
        <f t="shared" si="40"/>
        <v>0</v>
      </c>
      <c r="H883" s="1">
        <f t="shared" si="42"/>
        <v>2737</v>
      </c>
      <c r="K883" s="1">
        <f>'2.Histogram'!G883</f>
        <v>0</v>
      </c>
      <c r="L883" s="1">
        <f>'2.Histogram'!H883</f>
        <v>0</v>
      </c>
      <c r="N883" s="1">
        <f t="shared" si="41"/>
        <v>0</v>
      </c>
    </row>
    <row r="884" spans="1:14" hidden="1" x14ac:dyDescent="0.3">
      <c r="A884" s="7">
        <v>92</v>
      </c>
      <c r="B884" s="3">
        <f t="shared" si="40"/>
        <v>0</v>
      </c>
      <c r="H884" s="1">
        <f t="shared" si="42"/>
        <v>2740</v>
      </c>
      <c r="K884" s="1">
        <f>'2.Histogram'!G884</f>
        <v>0</v>
      </c>
      <c r="L884" s="1">
        <f>'2.Histogram'!H884</f>
        <v>0</v>
      </c>
      <c r="N884" s="1">
        <f t="shared" si="41"/>
        <v>0</v>
      </c>
    </row>
    <row r="885" spans="1:14" hidden="1" x14ac:dyDescent="0.3">
      <c r="A885" s="7">
        <v>68</v>
      </c>
      <c r="B885" s="3">
        <f t="shared" si="40"/>
        <v>0</v>
      </c>
      <c r="H885" s="1">
        <f t="shared" si="42"/>
        <v>2743</v>
      </c>
      <c r="K885" s="1">
        <f>'2.Histogram'!G885</f>
        <v>0</v>
      </c>
      <c r="L885" s="1">
        <f>'2.Histogram'!H885</f>
        <v>0</v>
      </c>
      <c r="N885" s="1">
        <f t="shared" si="41"/>
        <v>0</v>
      </c>
    </row>
    <row r="886" spans="1:14" hidden="1" x14ac:dyDescent="0.3">
      <c r="A886" s="7">
        <v>161</v>
      </c>
      <c r="B886" s="3">
        <f t="shared" si="40"/>
        <v>61</v>
      </c>
      <c r="H886" s="1">
        <f t="shared" si="42"/>
        <v>2746</v>
      </c>
      <c r="K886" s="1">
        <f>'2.Histogram'!G886</f>
        <v>0</v>
      </c>
      <c r="L886" s="1">
        <f>'2.Histogram'!H886</f>
        <v>0</v>
      </c>
      <c r="N886" s="1">
        <f t="shared" si="41"/>
        <v>0</v>
      </c>
    </row>
    <row r="887" spans="1:14" hidden="1" x14ac:dyDescent="0.3">
      <c r="A887" s="7">
        <v>107</v>
      </c>
      <c r="B887" s="3">
        <f t="shared" si="40"/>
        <v>7</v>
      </c>
      <c r="H887" s="1">
        <f t="shared" si="42"/>
        <v>2749</v>
      </c>
      <c r="K887" s="1">
        <f>'2.Histogram'!G887</f>
        <v>0</v>
      </c>
      <c r="L887" s="1">
        <f>'2.Histogram'!H887</f>
        <v>0</v>
      </c>
      <c r="N887" s="1">
        <f t="shared" si="41"/>
        <v>0</v>
      </c>
    </row>
    <row r="888" spans="1:14" hidden="1" x14ac:dyDescent="0.3">
      <c r="A888" s="7">
        <v>79</v>
      </c>
      <c r="B888" s="3">
        <f t="shared" si="40"/>
        <v>0</v>
      </c>
      <c r="H888" s="1">
        <f t="shared" si="42"/>
        <v>2752</v>
      </c>
      <c r="K888" s="1">
        <f>'2.Histogram'!G888</f>
        <v>0</v>
      </c>
      <c r="L888" s="1">
        <f>'2.Histogram'!H888</f>
        <v>0</v>
      </c>
      <c r="N888" s="1">
        <f t="shared" si="41"/>
        <v>0</v>
      </c>
    </row>
    <row r="889" spans="1:14" hidden="1" x14ac:dyDescent="0.3">
      <c r="A889" s="7">
        <v>131</v>
      </c>
      <c r="B889" s="3">
        <f t="shared" si="40"/>
        <v>31</v>
      </c>
      <c r="H889" s="1">
        <f t="shared" si="42"/>
        <v>2755</v>
      </c>
      <c r="K889" s="1">
        <f>'2.Histogram'!G889</f>
        <v>0</v>
      </c>
      <c r="L889" s="1">
        <f>'2.Histogram'!H889</f>
        <v>0</v>
      </c>
      <c r="N889" s="1">
        <f t="shared" si="41"/>
        <v>0</v>
      </c>
    </row>
    <row r="890" spans="1:14" hidden="1" x14ac:dyDescent="0.3">
      <c r="A890" s="7">
        <v>125</v>
      </c>
      <c r="B890" s="3">
        <f t="shared" si="40"/>
        <v>25</v>
      </c>
      <c r="H890" s="1">
        <f t="shared" si="42"/>
        <v>2758</v>
      </c>
      <c r="K890" s="1">
        <f>'2.Histogram'!G890</f>
        <v>0</v>
      </c>
      <c r="L890" s="1">
        <f>'2.Histogram'!H890</f>
        <v>0</v>
      </c>
      <c r="N890" s="1">
        <f t="shared" si="41"/>
        <v>0</v>
      </c>
    </row>
    <row r="891" spans="1:14" hidden="1" x14ac:dyDescent="0.3">
      <c r="A891" s="7">
        <v>73</v>
      </c>
      <c r="B891" s="3">
        <f t="shared" si="40"/>
        <v>0</v>
      </c>
      <c r="H891" s="1">
        <f t="shared" si="42"/>
        <v>2761</v>
      </c>
      <c r="K891" s="1">
        <f>'2.Histogram'!G891</f>
        <v>0</v>
      </c>
      <c r="L891" s="1">
        <f>'2.Histogram'!H891</f>
        <v>0</v>
      </c>
      <c r="N891" s="1">
        <f t="shared" si="41"/>
        <v>0</v>
      </c>
    </row>
    <row r="892" spans="1:14" hidden="1" x14ac:dyDescent="0.3">
      <c r="A892" s="7">
        <v>88</v>
      </c>
      <c r="B892" s="3">
        <f t="shared" si="40"/>
        <v>0</v>
      </c>
      <c r="H892" s="1">
        <f t="shared" si="42"/>
        <v>2764</v>
      </c>
      <c r="K892" s="1">
        <f>'2.Histogram'!G892</f>
        <v>0</v>
      </c>
      <c r="L892" s="1">
        <f>'2.Histogram'!H892</f>
        <v>0</v>
      </c>
      <c r="N892" s="1">
        <f t="shared" si="41"/>
        <v>0</v>
      </c>
    </row>
    <row r="893" spans="1:14" hidden="1" x14ac:dyDescent="0.3">
      <c r="A893" s="7">
        <v>111</v>
      </c>
      <c r="B893" s="3">
        <f t="shared" si="40"/>
        <v>11</v>
      </c>
      <c r="H893" s="1">
        <f t="shared" si="42"/>
        <v>2767</v>
      </c>
      <c r="K893" s="1">
        <f>'2.Histogram'!G893</f>
        <v>0</v>
      </c>
      <c r="L893" s="1">
        <f>'2.Histogram'!H893</f>
        <v>0</v>
      </c>
      <c r="N893" s="1">
        <f t="shared" si="41"/>
        <v>0</v>
      </c>
    </row>
    <row r="894" spans="1:14" hidden="1" x14ac:dyDescent="0.3">
      <c r="A894" s="7">
        <v>92</v>
      </c>
      <c r="B894" s="3">
        <f t="shared" si="40"/>
        <v>0</v>
      </c>
      <c r="H894" s="1">
        <f t="shared" si="42"/>
        <v>2770</v>
      </c>
      <c r="K894" s="1">
        <f>'2.Histogram'!G894</f>
        <v>0</v>
      </c>
      <c r="L894" s="1">
        <f>'2.Histogram'!H894</f>
        <v>0</v>
      </c>
      <c r="N894" s="1">
        <f t="shared" si="41"/>
        <v>0</v>
      </c>
    </row>
    <row r="895" spans="1:14" hidden="1" x14ac:dyDescent="0.3">
      <c r="A895" s="7">
        <v>91</v>
      </c>
      <c r="B895" s="3">
        <f t="shared" si="40"/>
        <v>0</v>
      </c>
      <c r="H895" s="1">
        <f t="shared" si="42"/>
        <v>2773</v>
      </c>
      <c r="K895" s="1">
        <f>'2.Histogram'!G895</f>
        <v>0</v>
      </c>
      <c r="L895" s="1">
        <f>'2.Histogram'!H895</f>
        <v>0</v>
      </c>
      <c r="N895" s="1">
        <f t="shared" si="41"/>
        <v>0</v>
      </c>
    </row>
    <row r="896" spans="1:14" hidden="1" x14ac:dyDescent="0.3">
      <c r="A896" s="7">
        <v>109</v>
      </c>
      <c r="B896" s="3">
        <f t="shared" si="40"/>
        <v>9</v>
      </c>
      <c r="H896" s="1">
        <f t="shared" si="42"/>
        <v>2776</v>
      </c>
      <c r="K896" s="1">
        <f>'2.Histogram'!G896</f>
        <v>0</v>
      </c>
      <c r="L896" s="1">
        <f>'2.Histogram'!H896</f>
        <v>0</v>
      </c>
      <c r="N896" s="1">
        <f t="shared" si="41"/>
        <v>0</v>
      </c>
    </row>
    <row r="897" spans="1:14" hidden="1" x14ac:dyDescent="0.3">
      <c r="A897" s="7">
        <v>126</v>
      </c>
      <c r="B897" s="3">
        <f t="shared" si="40"/>
        <v>26</v>
      </c>
      <c r="H897" s="1">
        <f t="shared" si="42"/>
        <v>2779</v>
      </c>
      <c r="K897" s="1">
        <f>'2.Histogram'!G897</f>
        <v>0</v>
      </c>
      <c r="L897" s="1">
        <f>'2.Histogram'!H897</f>
        <v>0</v>
      </c>
      <c r="N897" s="1">
        <f t="shared" si="41"/>
        <v>0</v>
      </c>
    </row>
    <row r="898" spans="1:14" hidden="1" x14ac:dyDescent="0.3">
      <c r="A898" s="7">
        <v>91</v>
      </c>
      <c r="B898" s="3">
        <f t="shared" ref="B898:B961" si="43">MAX(0,A898-$E$6)</f>
        <v>0</v>
      </c>
      <c r="H898" s="1">
        <f t="shared" si="42"/>
        <v>2782</v>
      </c>
      <c r="K898" s="1">
        <f>'2.Histogram'!G898</f>
        <v>0</v>
      </c>
      <c r="L898" s="1">
        <f>'2.Histogram'!H898</f>
        <v>0</v>
      </c>
      <c r="N898" s="1">
        <f t="shared" si="41"/>
        <v>0</v>
      </c>
    </row>
    <row r="899" spans="1:14" hidden="1" x14ac:dyDescent="0.3">
      <c r="A899" s="7">
        <v>83</v>
      </c>
      <c r="B899" s="3">
        <f t="shared" si="43"/>
        <v>0</v>
      </c>
      <c r="H899" s="1">
        <f t="shared" si="42"/>
        <v>2785</v>
      </c>
      <c r="K899" s="1">
        <f>'2.Histogram'!G899</f>
        <v>0</v>
      </c>
      <c r="L899" s="1">
        <f>'2.Histogram'!H899</f>
        <v>0</v>
      </c>
      <c r="N899" s="1">
        <f t="shared" ref="N899:N962" si="44">IF(L899&lt;=$E$6,M899,NA())</f>
        <v>0</v>
      </c>
    </row>
    <row r="900" spans="1:14" hidden="1" x14ac:dyDescent="0.3">
      <c r="A900" s="7">
        <v>119</v>
      </c>
      <c r="B900" s="3">
        <f t="shared" si="43"/>
        <v>19</v>
      </c>
      <c r="H900" s="1">
        <f t="shared" si="42"/>
        <v>2788</v>
      </c>
      <c r="K900" s="1">
        <f>'2.Histogram'!G900</f>
        <v>0</v>
      </c>
      <c r="L900" s="1">
        <f>'2.Histogram'!H900</f>
        <v>0</v>
      </c>
      <c r="N900" s="1">
        <f t="shared" si="44"/>
        <v>0</v>
      </c>
    </row>
    <row r="901" spans="1:14" hidden="1" x14ac:dyDescent="0.3">
      <c r="A901" s="7">
        <v>112</v>
      </c>
      <c r="B901" s="3">
        <f t="shared" si="43"/>
        <v>12</v>
      </c>
      <c r="H901" s="1">
        <f t="shared" ref="H901:H964" si="45">H900+$I$2</f>
        <v>2791</v>
      </c>
      <c r="K901" s="1">
        <f>'2.Histogram'!G901</f>
        <v>0</v>
      </c>
      <c r="L901" s="1">
        <f>'2.Histogram'!H901</f>
        <v>0</v>
      </c>
      <c r="N901" s="1">
        <f t="shared" si="44"/>
        <v>0</v>
      </c>
    </row>
    <row r="902" spans="1:14" hidden="1" x14ac:dyDescent="0.3">
      <c r="A902" s="7">
        <v>88</v>
      </c>
      <c r="B902" s="3">
        <f t="shared" si="43"/>
        <v>0</v>
      </c>
      <c r="H902" s="1">
        <f t="shared" si="45"/>
        <v>2794</v>
      </c>
      <c r="K902" s="1">
        <f>'2.Histogram'!G902</f>
        <v>0</v>
      </c>
      <c r="L902" s="1">
        <f>'2.Histogram'!H902</f>
        <v>0</v>
      </c>
      <c r="N902" s="1">
        <f t="shared" si="44"/>
        <v>0</v>
      </c>
    </row>
    <row r="903" spans="1:14" hidden="1" x14ac:dyDescent="0.3">
      <c r="A903" s="7">
        <v>65</v>
      </c>
      <c r="B903" s="3">
        <f t="shared" si="43"/>
        <v>0</v>
      </c>
      <c r="H903" s="1">
        <f t="shared" si="45"/>
        <v>2797</v>
      </c>
      <c r="K903" s="1">
        <f>'2.Histogram'!G903</f>
        <v>0</v>
      </c>
      <c r="L903" s="1">
        <f>'2.Histogram'!H903</f>
        <v>0</v>
      </c>
      <c r="N903" s="1">
        <f t="shared" si="44"/>
        <v>0</v>
      </c>
    </row>
    <row r="904" spans="1:14" hidden="1" x14ac:dyDescent="0.3">
      <c r="A904" s="7">
        <v>80</v>
      </c>
      <c r="B904" s="3">
        <f t="shared" si="43"/>
        <v>0</v>
      </c>
      <c r="H904" s="1">
        <f t="shared" si="45"/>
        <v>2800</v>
      </c>
      <c r="K904" s="1">
        <f>'2.Histogram'!G904</f>
        <v>0</v>
      </c>
      <c r="L904" s="1">
        <f>'2.Histogram'!H904</f>
        <v>0</v>
      </c>
      <c r="N904" s="1">
        <f t="shared" si="44"/>
        <v>0</v>
      </c>
    </row>
    <row r="905" spans="1:14" hidden="1" x14ac:dyDescent="0.3">
      <c r="A905" s="7">
        <v>120</v>
      </c>
      <c r="B905" s="3">
        <f t="shared" si="43"/>
        <v>20</v>
      </c>
      <c r="H905" s="1">
        <f t="shared" si="45"/>
        <v>2803</v>
      </c>
      <c r="K905" s="1">
        <f>'2.Histogram'!G905</f>
        <v>0</v>
      </c>
      <c r="L905" s="1">
        <f>'2.Histogram'!H905</f>
        <v>0</v>
      </c>
      <c r="N905" s="1">
        <f t="shared" si="44"/>
        <v>0</v>
      </c>
    </row>
    <row r="906" spans="1:14" hidden="1" x14ac:dyDescent="0.3">
      <c r="A906" s="7">
        <v>118</v>
      </c>
      <c r="B906" s="3">
        <f t="shared" si="43"/>
        <v>18</v>
      </c>
      <c r="H906" s="1">
        <f t="shared" si="45"/>
        <v>2806</v>
      </c>
      <c r="K906" s="1">
        <f>'2.Histogram'!G906</f>
        <v>0</v>
      </c>
      <c r="L906" s="1">
        <f>'2.Histogram'!H906</f>
        <v>0</v>
      </c>
      <c r="N906" s="1">
        <f t="shared" si="44"/>
        <v>0</v>
      </c>
    </row>
    <row r="907" spans="1:14" hidden="1" x14ac:dyDescent="0.3">
      <c r="A907" s="7">
        <v>95</v>
      </c>
      <c r="B907" s="3">
        <f t="shared" si="43"/>
        <v>0</v>
      </c>
      <c r="H907" s="1">
        <f t="shared" si="45"/>
        <v>2809</v>
      </c>
      <c r="K907" s="1">
        <f>'2.Histogram'!G907</f>
        <v>0</v>
      </c>
      <c r="L907" s="1">
        <f>'2.Histogram'!H907</f>
        <v>0</v>
      </c>
      <c r="N907" s="1">
        <f t="shared" si="44"/>
        <v>0</v>
      </c>
    </row>
    <row r="908" spans="1:14" hidden="1" x14ac:dyDescent="0.3">
      <c r="A908" s="7">
        <v>111</v>
      </c>
      <c r="B908" s="3">
        <f t="shared" si="43"/>
        <v>11</v>
      </c>
      <c r="H908" s="1">
        <f t="shared" si="45"/>
        <v>2812</v>
      </c>
      <c r="K908" s="1">
        <f>'2.Histogram'!G908</f>
        <v>0</v>
      </c>
      <c r="L908" s="1">
        <f>'2.Histogram'!H908</f>
        <v>0</v>
      </c>
      <c r="N908" s="1">
        <f t="shared" si="44"/>
        <v>0</v>
      </c>
    </row>
    <row r="909" spans="1:14" hidden="1" x14ac:dyDescent="0.3">
      <c r="A909" s="7">
        <v>111</v>
      </c>
      <c r="B909" s="3">
        <f t="shared" si="43"/>
        <v>11</v>
      </c>
      <c r="H909" s="1">
        <f t="shared" si="45"/>
        <v>2815</v>
      </c>
      <c r="K909" s="1">
        <f>'2.Histogram'!G909</f>
        <v>0</v>
      </c>
      <c r="L909" s="1">
        <f>'2.Histogram'!H909</f>
        <v>0</v>
      </c>
      <c r="N909" s="1">
        <f t="shared" si="44"/>
        <v>0</v>
      </c>
    </row>
    <row r="910" spans="1:14" hidden="1" x14ac:dyDescent="0.3">
      <c r="A910" s="7">
        <v>111</v>
      </c>
      <c r="B910" s="3">
        <f t="shared" si="43"/>
        <v>11</v>
      </c>
      <c r="H910" s="1">
        <f t="shared" si="45"/>
        <v>2818</v>
      </c>
      <c r="K910" s="1">
        <f>'2.Histogram'!G910</f>
        <v>0</v>
      </c>
      <c r="L910" s="1">
        <f>'2.Histogram'!H910</f>
        <v>0</v>
      </c>
      <c r="N910" s="1">
        <f t="shared" si="44"/>
        <v>0</v>
      </c>
    </row>
    <row r="911" spans="1:14" hidden="1" x14ac:dyDescent="0.3">
      <c r="A911" s="7">
        <v>116</v>
      </c>
      <c r="B911" s="3">
        <f t="shared" si="43"/>
        <v>16</v>
      </c>
      <c r="H911" s="1">
        <f t="shared" si="45"/>
        <v>2821</v>
      </c>
      <c r="K911" s="1">
        <f>'2.Histogram'!G911</f>
        <v>0</v>
      </c>
      <c r="L911" s="1">
        <f>'2.Histogram'!H911</f>
        <v>0</v>
      </c>
      <c r="N911" s="1">
        <f t="shared" si="44"/>
        <v>0</v>
      </c>
    </row>
    <row r="912" spans="1:14" hidden="1" x14ac:dyDescent="0.3">
      <c r="A912" s="7">
        <v>60</v>
      </c>
      <c r="B912" s="3">
        <f t="shared" si="43"/>
        <v>0</v>
      </c>
      <c r="H912" s="1">
        <f t="shared" si="45"/>
        <v>2824</v>
      </c>
      <c r="K912" s="1">
        <f>'2.Histogram'!G912</f>
        <v>0</v>
      </c>
      <c r="L912" s="1">
        <f>'2.Histogram'!H912</f>
        <v>0</v>
      </c>
      <c r="N912" s="1">
        <f t="shared" si="44"/>
        <v>0</v>
      </c>
    </row>
    <row r="913" spans="1:14" hidden="1" x14ac:dyDescent="0.3">
      <c r="A913" s="7">
        <v>68</v>
      </c>
      <c r="B913" s="3">
        <f t="shared" si="43"/>
        <v>0</v>
      </c>
      <c r="H913" s="1">
        <f t="shared" si="45"/>
        <v>2827</v>
      </c>
      <c r="K913" s="1">
        <f>'2.Histogram'!G913</f>
        <v>0</v>
      </c>
      <c r="L913" s="1">
        <f>'2.Histogram'!H913</f>
        <v>0</v>
      </c>
      <c r="N913" s="1">
        <f t="shared" si="44"/>
        <v>0</v>
      </c>
    </row>
    <row r="914" spans="1:14" hidden="1" x14ac:dyDescent="0.3">
      <c r="A914" s="7">
        <v>102</v>
      </c>
      <c r="B914" s="3">
        <f t="shared" si="43"/>
        <v>2</v>
      </c>
      <c r="H914" s="1">
        <f t="shared" si="45"/>
        <v>2830</v>
      </c>
      <c r="K914" s="1">
        <f>'2.Histogram'!G914</f>
        <v>0</v>
      </c>
      <c r="L914" s="1">
        <f>'2.Histogram'!H914</f>
        <v>0</v>
      </c>
      <c r="N914" s="1">
        <f t="shared" si="44"/>
        <v>0</v>
      </c>
    </row>
    <row r="915" spans="1:14" hidden="1" x14ac:dyDescent="0.3">
      <c r="A915" s="7">
        <v>78</v>
      </c>
      <c r="B915" s="3">
        <f t="shared" si="43"/>
        <v>0</v>
      </c>
      <c r="H915" s="1">
        <f t="shared" si="45"/>
        <v>2833</v>
      </c>
      <c r="K915" s="1">
        <f>'2.Histogram'!G915</f>
        <v>0</v>
      </c>
      <c r="L915" s="1">
        <f>'2.Histogram'!H915</f>
        <v>0</v>
      </c>
      <c r="N915" s="1">
        <f t="shared" si="44"/>
        <v>0</v>
      </c>
    </row>
    <row r="916" spans="1:14" hidden="1" x14ac:dyDescent="0.3">
      <c r="A916" s="7">
        <v>107</v>
      </c>
      <c r="B916" s="3">
        <f t="shared" si="43"/>
        <v>7</v>
      </c>
      <c r="H916" s="1">
        <f t="shared" si="45"/>
        <v>2836</v>
      </c>
      <c r="K916" s="1">
        <f>'2.Histogram'!G916</f>
        <v>0</v>
      </c>
      <c r="L916" s="1">
        <f>'2.Histogram'!H916</f>
        <v>0</v>
      </c>
      <c r="N916" s="1">
        <f t="shared" si="44"/>
        <v>0</v>
      </c>
    </row>
    <row r="917" spans="1:14" hidden="1" x14ac:dyDescent="0.3">
      <c r="A917" s="7">
        <v>108</v>
      </c>
      <c r="B917" s="3">
        <f t="shared" si="43"/>
        <v>8</v>
      </c>
      <c r="H917" s="1">
        <f t="shared" si="45"/>
        <v>2839</v>
      </c>
      <c r="K917" s="1">
        <f>'2.Histogram'!G917</f>
        <v>0</v>
      </c>
      <c r="L917" s="1">
        <f>'2.Histogram'!H917</f>
        <v>0</v>
      </c>
      <c r="N917" s="1">
        <f t="shared" si="44"/>
        <v>0</v>
      </c>
    </row>
    <row r="918" spans="1:14" hidden="1" x14ac:dyDescent="0.3">
      <c r="A918" s="7">
        <v>115</v>
      </c>
      <c r="B918" s="3">
        <f t="shared" si="43"/>
        <v>15</v>
      </c>
      <c r="H918" s="1">
        <f t="shared" si="45"/>
        <v>2842</v>
      </c>
      <c r="K918" s="1">
        <f>'2.Histogram'!G918</f>
        <v>0</v>
      </c>
      <c r="L918" s="1">
        <f>'2.Histogram'!H918</f>
        <v>0</v>
      </c>
      <c r="N918" s="1">
        <f t="shared" si="44"/>
        <v>0</v>
      </c>
    </row>
    <row r="919" spans="1:14" hidden="1" x14ac:dyDescent="0.3">
      <c r="A919" s="7">
        <v>88</v>
      </c>
      <c r="B919" s="3">
        <f t="shared" si="43"/>
        <v>0</v>
      </c>
      <c r="H919" s="1">
        <f t="shared" si="45"/>
        <v>2845</v>
      </c>
      <c r="K919" s="1">
        <f>'2.Histogram'!G919</f>
        <v>0</v>
      </c>
      <c r="L919" s="1">
        <f>'2.Histogram'!H919</f>
        <v>0</v>
      </c>
      <c r="N919" s="1">
        <f t="shared" si="44"/>
        <v>0</v>
      </c>
    </row>
    <row r="920" spans="1:14" hidden="1" x14ac:dyDescent="0.3">
      <c r="A920" s="7">
        <v>94</v>
      </c>
      <c r="B920" s="3">
        <f t="shared" si="43"/>
        <v>0</v>
      </c>
      <c r="H920" s="1">
        <f t="shared" si="45"/>
        <v>2848</v>
      </c>
      <c r="K920" s="1">
        <f>'2.Histogram'!G920</f>
        <v>0</v>
      </c>
      <c r="L920" s="1">
        <f>'2.Histogram'!H920</f>
        <v>0</v>
      </c>
      <c r="N920" s="1">
        <f t="shared" si="44"/>
        <v>0</v>
      </c>
    </row>
    <row r="921" spans="1:14" hidden="1" x14ac:dyDescent="0.3">
      <c r="A921" s="7">
        <v>141</v>
      </c>
      <c r="B921" s="3">
        <f t="shared" si="43"/>
        <v>41</v>
      </c>
      <c r="H921" s="1">
        <f t="shared" si="45"/>
        <v>2851</v>
      </c>
      <c r="K921" s="1">
        <f>'2.Histogram'!G921</f>
        <v>0</v>
      </c>
      <c r="L921" s="1">
        <f>'2.Histogram'!H921</f>
        <v>0</v>
      </c>
      <c r="N921" s="1">
        <f t="shared" si="44"/>
        <v>0</v>
      </c>
    </row>
    <row r="922" spans="1:14" hidden="1" x14ac:dyDescent="0.3">
      <c r="A922" s="7">
        <v>88</v>
      </c>
      <c r="B922" s="3">
        <f t="shared" si="43"/>
        <v>0</v>
      </c>
      <c r="H922" s="1">
        <f t="shared" si="45"/>
        <v>2854</v>
      </c>
      <c r="K922" s="1">
        <f>'2.Histogram'!G922</f>
        <v>0</v>
      </c>
      <c r="L922" s="1">
        <f>'2.Histogram'!H922</f>
        <v>0</v>
      </c>
      <c r="N922" s="1">
        <f t="shared" si="44"/>
        <v>0</v>
      </c>
    </row>
    <row r="923" spans="1:14" hidden="1" x14ac:dyDescent="0.3">
      <c r="A923" s="7">
        <v>73</v>
      </c>
      <c r="B923" s="3">
        <f t="shared" si="43"/>
        <v>0</v>
      </c>
      <c r="H923" s="1">
        <f t="shared" si="45"/>
        <v>2857</v>
      </c>
      <c r="K923" s="1">
        <f>'2.Histogram'!G923</f>
        <v>0</v>
      </c>
      <c r="L923" s="1">
        <f>'2.Histogram'!H923</f>
        <v>0</v>
      </c>
      <c r="N923" s="1">
        <f t="shared" si="44"/>
        <v>0</v>
      </c>
    </row>
    <row r="924" spans="1:14" hidden="1" x14ac:dyDescent="0.3">
      <c r="A924" s="7">
        <v>137</v>
      </c>
      <c r="B924" s="3">
        <f t="shared" si="43"/>
        <v>37</v>
      </c>
      <c r="H924" s="1">
        <f t="shared" si="45"/>
        <v>2860</v>
      </c>
      <c r="K924" s="1">
        <f>'2.Histogram'!G924</f>
        <v>0</v>
      </c>
      <c r="L924" s="1">
        <f>'2.Histogram'!H924</f>
        <v>0</v>
      </c>
      <c r="N924" s="1">
        <f t="shared" si="44"/>
        <v>0</v>
      </c>
    </row>
    <row r="925" spans="1:14" hidden="1" x14ac:dyDescent="0.3">
      <c r="A925" s="7">
        <v>111</v>
      </c>
      <c r="B925" s="3">
        <f t="shared" si="43"/>
        <v>11</v>
      </c>
      <c r="H925" s="1">
        <f t="shared" si="45"/>
        <v>2863</v>
      </c>
      <c r="K925" s="1">
        <f>'2.Histogram'!G925</f>
        <v>0</v>
      </c>
      <c r="L925" s="1">
        <f>'2.Histogram'!H925</f>
        <v>0</v>
      </c>
      <c r="N925" s="1">
        <f t="shared" si="44"/>
        <v>0</v>
      </c>
    </row>
    <row r="926" spans="1:14" hidden="1" x14ac:dyDescent="0.3">
      <c r="A926" s="7">
        <v>103</v>
      </c>
      <c r="B926" s="3">
        <f t="shared" si="43"/>
        <v>3</v>
      </c>
      <c r="H926" s="1">
        <f t="shared" si="45"/>
        <v>2866</v>
      </c>
      <c r="K926" s="1">
        <f>'2.Histogram'!G926</f>
        <v>0</v>
      </c>
      <c r="L926" s="1">
        <f>'2.Histogram'!H926</f>
        <v>0</v>
      </c>
      <c r="N926" s="1">
        <f t="shared" si="44"/>
        <v>0</v>
      </c>
    </row>
    <row r="927" spans="1:14" hidden="1" x14ac:dyDescent="0.3">
      <c r="A927" s="7">
        <v>104</v>
      </c>
      <c r="B927" s="3">
        <f t="shared" si="43"/>
        <v>4</v>
      </c>
      <c r="H927" s="1">
        <f t="shared" si="45"/>
        <v>2869</v>
      </c>
      <c r="K927" s="1">
        <f>'2.Histogram'!G927</f>
        <v>0</v>
      </c>
      <c r="L927" s="1">
        <f>'2.Histogram'!H927</f>
        <v>0</v>
      </c>
      <c r="N927" s="1">
        <f t="shared" si="44"/>
        <v>0</v>
      </c>
    </row>
    <row r="928" spans="1:14" hidden="1" x14ac:dyDescent="0.3">
      <c r="A928" s="7">
        <v>97</v>
      </c>
      <c r="B928" s="3">
        <f t="shared" si="43"/>
        <v>0</v>
      </c>
      <c r="H928" s="1">
        <f t="shared" si="45"/>
        <v>2872</v>
      </c>
      <c r="K928" s="1">
        <f>'2.Histogram'!G928</f>
        <v>0</v>
      </c>
      <c r="L928" s="1">
        <f>'2.Histogram'!H928</f>
        <v>0</v>
      </c>
      <c r="N928" s="1">
        <f t="shared" si="44"/>
        <v>0</v>
      </c>
    </row>
    <row r="929" spans="1:14" hidden="1" x14ac:dyDescent="0.3">
      <c r="A929" s="7">
        <v>75</v>
      </c>
      <c r="B929" s="3">
        <f t="shared" si="43"/>
        <v>0</v>
      </c>
      <c r="H929" s="1">
        <f t="shared" si="45"/>
        <v>2875</v>
      </c>
      <c r="K929" s="1">
        <f>'2.Histogram'!G929</f>
        <v>0</v>
      </c>
      <c r="L929" s="1">
        <f>'2.Histogram'!H929</f>
        <v>0</v>
      </c>
      <c r="N929" s="1">
        <f t="shared" si="44"/>
        <v>0</v>
      </c>
    </row>
    <row r="930" spans="1:14" hidden="1" x14ac:dyDescent="0.3">
      <c r="A930" s="7">
        <v>88</v>
      </c>
      <c r="B930" s="3">
        <f t="shared" si="43"/>
        <v>0</v>
      </c>
      <c r="H930" s="1">
        <f t="shared" si="45"/>
        <v>2878</v>
      </c>
      <c r="K930" s="1">
        <f>'2.Histogram'!G930</f>
        <v>0</v>
      </c>
      <c r="L930" s="1">
        <f>'2.Histogram'!H930</f>
        <v>0</v>
      </c>
      <c r="N930" s="1">
        <f t="shared" si="44"/>
        <v>0</v>
      </c>
    </row>
    <row r="931" spans="1:14" hidden="1" x14ac:dyDescent="0.3">
      <c r="A931" s="7">
        <v>130</v>
      </c>
      <c r="B931" s="3">
        <f t="shared" si="43"/>
        <v>30</v>
      </c>
      <c r="H931" s="1">
        <f t="shared" si="45"/>
        <v>2881</v>
      </c>
      <c r="K931" s="1">
        <f>'2.Histogram'!G931</f>
        <v>0</v>
      </c>
      <c r="L931" s="1">
        <f>'2.Histogram'!H931</f>
        <v>0</v>
      </c>
      <c r="N931" s="1">
        <f t="shared" si="44"/>
        <v>0</v>
      </c>
    </row>
    <row r="932" spans="1:14" hidden="1" x14ac:dyDescent="0.3">
      <c r="A932" s="7">
        <v>10</v>
      </c>
      <c r="B932" s="3">
        <f t="shared" si="43"/>
        <v>0</v>
      </c>
      <c r="H932" s="1">
        <f t="shared" si="45"/>
        <v>2884</v>
      </c>
      <c r="K932" s="1">
        <f>'2.Histogram'!G932</f>
        <v>0</v>
      </c>
      <c r="L932" s="1">
        <f>'2.Histogram'!H932</f>
        <v>0</v>
      </c>
      <c r="N932" s="1">
        <f t="shared" si="44"/>
        <v>0</v>
      </c>
    </row>
    <row r="933" spans="1:14" hidden="1" x14ac:dyDescent="0.3">
      <c r="A933" s="7">
        <v>114</v>
      </c>
      <c r="B933" s="3">
        <f t="shared" si="43"/>
        <v>14</v>
      </c>
      <c r="H933" s="1">
        <f t="shared" si="45"/>
        <v>2887</v>
      </c>
      <c r="K933" s="1">
        <f>'2.Histogram'!G933</f>
        <v>0</v>
      </c>
      <c r="L933" s="1">
        <f>'2.Histogram'!H933</f>
        <v>0</v>
      </c>
      <c r="N933" s="1">
        <f t="shared" si="44"/>
        <v>0</v>
      </c>
    </row>
    <row r="934" spans="1:14" hidden="1" x14ac:dyDescent="0.3">
      <c r="A934" s="7">
        <v>124</v>
      </c>
      <c r="B934" s="3">
        <f t="shared" si="43"/>
        <v>24</v>
      </c>
      <c r="H934" s="1">
        <f t="shared" si="45"/>
        <v>2890</v>
      </c>
      <c r="K934" s="1">
        <f>'2.Histogram'!G934</f>
        <v>0</v>
      </c>
      <c r="L934" s="1">
        <f>'2.Histogram'!H934</f>
        <v>0</v>
      </c>
      <c r="N934" s="1">
        <f t="shared" si="44"/>
        <v>0</v>
      </c>
    </row>
    <row r="935" spans="1:14" hidden="1" x14ac:dyDescent="0.3">
      <c r="A935" s="7">
        <v>91</v>
      </c>
      <c r="B935" s="3">
        <f t="shared" si="43"/>
        <v>0</v>
      </c>
      <c r="H935" s="1">
        <f t="shared" si="45"/>
        <v>2893</v>
      </c>
      <c r="K935" s="1">
        <f>'2.Histogram'!G935</f>
        <v>0</v>
      </c>
      <c r="L935" s="1">
        <f>'2.Histogram'!H935</f>
        <v>0</v>
      </c>
      <c r="N935" s="1">
        <f t="shared" si="44"/>
        <v>0</v>
      </c>
    </row>
    <row r="936" spans="1:14" hidden="1" x14ac:dyDescent="0.3">
      <c r="A936" s="7">
        <v>124</v>
      </c>
      <c r="B936" s="3">
        <f t="shared" si="43"/>
        <v>24</v>
      </c>
      <c r="H936" s="1">
        <f t="shared" si="45"/>
        <v>2896</v>
      </c>
      <c r="K936" s="1">
        <f>'2.Histogram'!G936</f>
        <v>0</v>
      </c>
      <c r="L936" s="1">
        <f>'2.Histogram'!H936</f>
        <v>0</v>
      </c>
      <c r="N936" s="1">
        <f t="shared" si="44"/>
        <v>0</v>
      </c>
    </row>
    <row r="937" spans="1:14" hidden="1" x14ac:dyDescent="0.3">
      <c r="A937" s="7">
        <v>105</v>
      </c>
      <c r="B937" s="3">
        <f t="shared" si="43"/>
        <v>5</v>
      </c>
      <c r="H937" s="1">
        <f t="shared" si="45"/>
        <v>2899</v>
      </c>
      <c r="K937" s="1">
        <f>'2.Histogram'!G937</f>
        <v>0</v>
      </c>
      <c r="L937" s="1">
        <f>'2.Histogram'!H937</f>
        <v>0</v>
      </c>
      <c r="N937" s="1">
        <f t="shared" si="44"/>
        <v>0</v>
      </c>
    </row>
    <row r="938" spans="1:14" hidden="1" x14ac:dyDescent="0.3">
      <c r="A938" s="7">
        <v>140</v>
      </c>
      <c r="B938" s="3">
        <f t="shared" si="43"/>
        <v>40</v>
      </c>
      <c r="H938" s="1">
        <f t="shared" si="45"/>
        <v>2902</v>
      </c>
      <c r="K938" s="1">
        <f>'2.Histogram'!G938</f>
        <v>0</v>
      </c>
      <c r="L938" s="1">
        <f>'2.Histogram'!H938</f>
        <v>0</v>
      </c>
      <c r="N938" s="1">
        <f t="shared" si="44"/>
        <v>0</v>
      </c>
    </row>
    <row r="939" spans="1:14" hidden="1" x14ac:dyDescent="0.3">
      <c r="A939" s="7">
        <v>73</v>
      </c>
      <c r="B939" s="3">
        <f t="shared" si="43"/>
        <v>0</v>
      </c>
      <c r="H939" s="1">
        <f t="shared" si="45"/>
        <v>2905</v>
      </c>
      <c r="K939" s="1">
        <f>'2.Histogram'!G939</f>
        <v>0</v>
      </c>
      <c r="L939" s="1">
        <f>'2.Histogram'!H939</f>
        <v>0</v>
      </c>
      <c r="N939" s="1">
        <f t="shared" si="44"/>
        <v>0</v>
      </c>
    </row>
    <row r="940" spans="1:14" hidden="1" x14ac:dyDescent="0.3">
      <c r="A940" s="7">
        <v>97</v>
      </c>
      <c r="B940" s="3">
        <f t="shared" si="43"/>
        <v>0</v>
      </c>
      <c r="H940" s="1">
        <f t="shared" si="45"/>
        <v>2908</v>
      </c>
      <c r="K940" s="1">
        <f>'2.Histogram'!G940</f>
        <v>0</v>
      </c>
      <c r="L940" s="1">
        <f>'2.Histogram'!H940</f>
        <v>0</v>
      </c>
      <c r="N940" s="1">
        <f t="shared" si="44"/>
        <v>0</v>
      </c>
    </row>
    <row r="941" spans="1:14" hidden="1" x14ac:dyDescent="0.3">
      <c r="A941" s="7">
        <v>101</v>
      </c>
      <c r="B941" s="3">
        <f t="shared" si="43"/>
        <v>1</v>
      </c>
      <c r="H941" s="1">
        <f t="shared" si="45"/>
        <v>2911</v>
      </c>
      <c r="K941" s="1">
        <f>'2.Histogram'!G941</f>
        <v>0</v>
      </c>
      <c r="L941" s="1">
        <f>'2.Histogram'!H941</f>
        <v>0</v>
      </c>
      <c r="N941" s="1">
        <f t="shared" si="44"/>
        <v>0</v>
      </c>
    </row>
    <row r="942" spans="1:14" hidden="1" x14ac:dyDescent="0.3">
      <c r="A942" s="7">
        <v>91</v>
      </c>
      <c r="B942" s="3">
        <f t="shared" si="43"/>
        <v>0</v>
      </c>
      <c r="H942" s="1">
        <f t="shared" si="45"/>
        <v>2914</v>
      </c>
      <c r="K942" s="1">
        <f>'2.Histogram'!G942</f>
        <v>0</v>
      </c>
      <c r="L942" s="1">
        <f>'2.Histogram'!H942</f>
        <v>0</v>
      </c>
      <c r="N942" s="1">
        <f t="shared" si="44"/>
        <v>0</v>
      </c>
    </row>
    <row r="943" spans="1:14" hidden="1" x14ac:dyDescent="0.3">
      <c r="A943" s="7">
        <v>92</v>
      </c>
      <c r="B943" s="3">
        <f t="shared" si="43"/>
        <v>0</v>
      </c>
      <c r="H943" s="1">
        <f t="shared" si="45"/>
        <v>2917</v>
      </c>
      <c r="K943" s="1">
        <f>'2.Histogram'!G943</f>
        <v>0</v>
      </c>
      <c r="L943" s="1">
        <f>'2.Histogram'!H943</f>
        <v>0</v>
      </c>
      <c r="N943" s="1">
        <f t="shared" si="44"/>
        <v>0</v>
      </c>
    </row>
    <row r="944" spans="1:14" hidden="1" x14ac:dyDescent="0.3">
      <c r="A944" s="7">
        <v>114</v>
      </c>
      <c r="B944" s="3">
        <f t="shared" si="43"/>
        <v>14</v>
      </c>
      <c r="H944" s="1">
        <f t="shared" si="45"/>
        <v>2920</v>
      </c>
      <c r="K944" s="1">
        <f>'2.Histogram'!G944</f>
        <v>0</v>
      </c>
      <c r="L944" s="1">
        <f>'2.Histogram'!H944</f>
        <v>0</v>
      </c>
      <c r="N944" s="1">
        <f t="shared" si="44"/>
        <v>0</v>
      </c>
    </row>
    <row r="945" spans="1:14" hidden="1" x14ac:dyDescent="0.3">
      <c r="A945" s="7">
        <v>134</v>
      </c>
      <c r="B945" s="3">
        <f t="shared" si="43"/>
        <v>34</v>
      </c>
      <c r="H945" s="1">
        <f t="shared" si="45"/>
        <v>2923</v>
      </c>
      <c r="K945" s="1">
        <f>'2.Histogram'!G945</f>
        <v>0</v>
      </c>
      <c r="L945" s="1">
        <f>'2.Histogram'!H945</f>
        <v>0</v>
      </c>
      <c r="N945" s="1">
        <f t="shared" si="44"/>
        <v>0</v>
      </c>
    </row>
    <row r="946" spans="1:14" hidden="1" x14ac:dyDescent="0.3">
      <c r="A946" s="7">
        <v>103</v>
      </c>
      <c r="B946" s="3">
        <f t="shared" si="43"/>
        <v>3</v>
      </c>
      <c r="H946" s="1">
        <f t="shared" si="45"/>
        <v>2926</v>
      </c>
      <c r="K946" s="1">
        <f>'2.Histogram'!G946</f>
        <v>0</v>
      </c>
      <c r="L946" s="1">
        <f>'2.Histogram'!H946</f>
        <v>0</v>
      </c>
      <c r="N946" s="1">
        <f t="shared" si="44"/>
        <v>0</v>
      </c>
    </row>
    <row r="947" spans="1:14" hidden="1" x14ac:dyDescent="0.3">
      <c r="A947" s="7">
        <v>103</v>
      </c>
      <c r="B947" s="3">
        <f t="shared" si="43"/>
        <v>3</v>
      </c>
      <c r="H947" s="1">
        <f t="shared" si="45"/>
        <v>2929</v>
      </c>
      <c r="K947" s="1">
        <f>'2.Histogram'!G947</f>
        <v>0</v>
      </c>
      <c r="L947" s="1">
        <f>'2.Histogram'!H947</f>
        <v>0</v>
      </c>
      <c r="N947" s="1">
        <f t="shared" si="44"/>
        <v>0</v>
      </c>
    </row>
    <row r="948" spans="1:14" hidden="1" x14ac:dyDescent="0.3">
      <c r="A948" s="7">
        <v>84</v>
      </c>
      <c r="B948" s="3">
        <f t="shared" si="43"/>
        <v>0</v>
      </c>
      <c r="H948" s="1">
        <f t="shared" si="45"/>
        <v>2932</v>
      </c>
      <c r="K948" s="1">
        <f>'2.Histogram'!G948</f>
        <v>0</v>
      </c>
      <c r="L948" s="1">
        <f>'2.Histogram'!H948</f>
        <v>0</v>
      </c>
      <c r="N948" s="1">
        <f t="shared" si="44"/>
        <v>0</v>
      </c>
    </row>
    <row r="949" spans="1:14" hidden="1" x14ac:dyDescent="0.3">
      <c r="A949" s="7">
        <v>96</v>
      </c>
      <c r="B949" s="3">
        <f t="shared" si="43"/>
        <v>0</v>
      </c>
      <c r="H949" s="1">
        <f t="shared" si="45"/>
        <v>2935</v>
      </c>
      <c r="K949" s="1">
        <f>'2.Histogram'!G949</f>
        <v>0</v>
      </c>
      <c r="L949" s="1">
        <f>'2.Histogram'!H949</f>
        <v>0</v>
      </c>
      <c r="N949" s="1">
        <f t="shared" si="44"/>
        <v>0</v>
      </c>
    </row>
    <row r="950" spans="1:14" hidden="1" x14ac:dyDescent="0.3">
      <c r="A950" s="7">
        <v>57</v>
      </c>
      <c r="B950" s="3">
        <f t="shared" si="43"/>
        <v>0</v>
      </c>
      <c r="H950" s="1">
        <f t="shared" si="45"/>
        <v>2938</v>
      </c>
      <c r="K950" s="1">
        <f>'2.Histogram'!G950</f>
        <v>0</v>
      </c>
      <c r="L950" s="1">
        <f>'2.Histogram'!H950</f>
        <v>0</v>
      </c>
      <c r="N950" s="1">
        <f t="shared" si="44"/>
        <v>0</v>
      </c>
    </row>
    <row r="951" spans="1:14" hidden="1" x14ac:dyDescent="0.3">
      <c r="A951" s="7">
        <v>119</v>
      </c>
      <c r="B951" s="3">
        <f t="shared" si="43"/>
        <v>19</v>
      </c>
      <c r="H951" s="1">
        <f t="shared" si="45"/>
        <v>2941</v>
      </c>
      <c r="K951" s="1">
        <f>'2.Histogram'!G951</f>
        <v>0</v>
      </c>
      <c r="L951" s="1">
        <f>'2.Histogram'!H951</f>
        <v>0</v>
      </c>
      <c r="N951" s="1">
        <f t="shared" si="44"/>
        <v>0</v>
      </c>
    </row>
    <row r="952" spans="1:14" hidden="1" x14ac:dyDescent="0.3">
      <c r="A952" s="7">
        <v>90</v>
      </c>
      <c r="B952" s="3">
        <f t="shared" si="43"/>
        <v>0</v>
      </c>
      <c r="H952" s="1">
        <f t="shared" si="45"/>
        <v>2944</v>
      </c>
      <c r="K952" s="1">
        <f>'2.Histogram'!G952</f>
        <v>0</v>
      </c>
      <c r="L952" s="1">
        <f>'2.Histogram'!H952</f>
        <v>0</v>
      </c>
      <c r="N952" s="1">
        <f t="shared" si="44"/>
        <v>0</v>
      </c>
    </row>
    <row r="953" spans="1:14" hidden="1" x14ac:dyDescent="0.3">
      <c r="A953" s="7">
        <v>123</v>
      </c>
      <c r="B953" s="3">
        <f t="shared" si="43"/>
        <v>23</v>
      </c>
      <c r="H953" s="1">
        <f t="shared" si="45"/>
        <v>2947</v>
      </c>
      <c r="K953" s="1">
        <f>'2.Histogram'!G953</f>
        <v>0</v>
      </c>
      <c r="L953" s="1">
        <f>'2.Histogram'!H953</f>
        <v>0</v>
      </c>
      <c r="N953" s="1">
        <f t="shared" si="44"/>
        <v>0</v>
      </c>
    </row>
    <row r="954" spans="1:14" hidden="1" x14ac:dyDescent="0.3">
      <c r="A954" s="7">
        <v>161</v>
      </c>
      <c r="B954" s="3">
        <f t="shared" si="43"/>
        <v>61</v>
      </c>
      <c r="H954" s="1">
        <f t="shared" si="45"/>
        <v>2950</v>
      </c>
      <c r="K954" s="1">
        <f>'2.Histogram'!G954</f>
        <v>0</v>
      </c>
      <c r="L954" s="1">
        <f>'2.Histogram'!H954</f>
        <v>0</v>
      </c>
      <c r="N954" s="1">
        <f t="shared" si="44"/>
        <v>0</v>
      </c>
    </row>
    <row r="955" spans="1:14" hidden="1" x14ac:dyDescent="0.3">
      <c r="A955" s="7">
        <v>97</v>
      </c>
      <c r="B955" s="3">
        <f t="shared" si="43"/>
        <v>0</v>
      </c>
      <c r="H955" s="1">
        <f t="shared" si="45"/>
        <v>2953</v>
      </c>
      <c r="K955" s="1">
        <f>'2.Histogram'!G955</f>
        <v>0</v>
      </c>
      <c r="L955" s="1">
        <f>'2.Histogram'!H955</f>
        <v>0</v>
      </c>
      <c r="N955" s="1">
        <f t="shared" si="44"/>
        <v>0</v>
      </c>
    </row>
    <row r="956" spans="1:14" hidden="1" x14ac:dyDescent="0.3">
      <c r="A956" s="7">
        <v>104</v>
      </c>
      <c r="B956" s="3">
        <f t="shared" si="43"/>
        <v>4</v>
      </c>
      <c r="H956" s="1">
        <f t="shared" si="45"/>
        <v>2956</v>
      </c>
      <c r="K956" s="1">
        <f>'2.Histogram'!G956</f>
        <v>0</v>
      </c>
      <c r="L956" s="1">
        <f>'2.Histogram'!H956</f>
        <v>0</v>
      </c>
      <c r="N956" s="1">
        <f t="shared" si="44"/>
        <v>0</v>
      </c>
    </row>
    <row r="957" spans="1:14" hidden="1" x14ac:dyDescent="0.3">
      <c r="A957" s="7">
        <v>69</v>
      </c>
      <c r="B957" s="3">
        <f t="shared" si="43"/>
        <v>0</v>
      </c>
      <c r="H957" s="1">
        <f t="shared" si="45"/>
        <v>2959</v>
      </c>
      <c r="K957" s="1">
        <f>'2.Histogram'!G957</f>
        <v>0</v>
      </c>
      <c r="L957" s="1">
        <f>'2.Histogram'!H957</f>
        <v>0</v>
      </c>
      <c r="N957" s="1">
        <f t="shared" si="44"/>
        <v>0</v>
      </c>
    </row>
    <row r="958" spans="1:14" hidden="1" x14ac:dyDescent="0.3">
      <c r="A958" s="7">
        <v>81</v>
      </c>
      <c r="B958" s="3">
        <f t="shared" si="43"/>
        <v>0</v>
      </c>
      <c r="H958" s="1">
        <f t="shared" si="45"/>
        <v>2962</v>
      </c>
      <c r="K958" s="1">
        <f>'2.Histogram'!G958</f>
        <v>0</v>
      </c>
      <c r="L958" s="1">
        <f>'2.Histogram'!H958</f>
        <v>0</v>
      </c>
      <c r="N958" s="1">
        <f t="shared" si="44"/>
        <v>0</v>
      </c>
    </row>
    <row r="959" spans="1:14" hidden="1" x14ac:dyDescent="0.3">
      <c r="A959" s="7">
        <v>99</v>
      </c>
      <c r="B959" s="3">
        <f t="shared" si="43"/>
        <v>0</v>
      </c>
      <c r="H959" s="1">
        <f t="shared" si="45"/>
        <v>2965</v>
      </c>
      <c r="K959" s="1">
        <f>'2.Histogram'!G959</f>
        <v>0</v>
      </c>
      <c r="L959" s="1">
        <f>'2.Histogram'!H959</f>
        <v>0</v>
      </c>
      <c r="N959" s="1">
        <f t="shared" si="44"/>
        <v>0</v>
      </c>
    </row>
    <row r="960" spans="1:14" hidden="1" x14ac:dyDescent="0.3">
      <c r="A960" s="7">
        <v>146</v>
      </c>
      <c r="B960" s="3">
        <f t="shared" si="43"/>
        <v>46</v>
      </c>
      <c r="H960" s="1">
        <f t="shared" si="45"/>
        <v>2968</v>
      </c>
      <c r="K960" s="1">
        <f>'2.Histogram'!G960</f>
        <v>0</v>
      </c>
      <c r="L960" s="1">
        <f>'2.Histogram'!H960</f>
        <v>0</v>
      </c>
      <c r="N960" s="1">
        <f t="shared" si="44"/>
        <v>0</v>
      </c>
    </row>
    <row r="961" spans="1:14" hidden="1" x14ac:dyDescent="0.3">
      <c r="A961" s="7">
        <v>77</v>
      </c>
      <c r="B961" s="3">
        <f t="shared" si="43"/>
        <v>0</v>
      </c>
      <c r="H961" s="1">
        <f t="shared" si="45"/>
        <v>2971</v>
      </c>
      <c r="K961" s="1">
        <f>'2.Histogram'!G961</f>
        <v>0</v>
      </c>
      <c r="L961" s="1">
        <f>'2.Histogram'!H961</f>
        <v>0</v>
      </c>
      <c r="N961" s="1">
        <f t="shared" si="44"/>
        <v>0</v>
      </c>
    </row>
    <row r="962" spans="1:14" hidden="1" x14ac:dyDescent="0.3">
      <c r="A962" s="7">
        <v>83</v>
      </c>
      <c r="B962" s="3">
        <f t="shared" ref="B962:B1001" si="46">MAX(0,A962-$E$6)</f>
        <v>0</v>
      </c>
      <c r="H962" s="1">
        <f t="shared" si="45"/>
        <v>2974</v>
      </c>
      <c r="K962" s="1">
        <f>'2.Histogram'!G962</f>
        <v>0</v>
      </c>
      <c r="L962" s="1">
        <f>'2.Histogram'!H962</f>
        <v>0</v>
      </c>
      <c r="N962" s="1">
        <f t="shared" si="44"/>
        <v>0</v>
      </c>
    </row>
    <row r="963" spans="1:14" hidden="1" x14ac:dyDescent="0.3">
      <c r="A963" s="7">
        <v>99</v>
      </c>
      <c r="B963" s="3">
        <f t="shared" si="46"/>
        <v>0</v>
      </c>
      <c r="H963" s="1">
        <f t="shared" si="45"/>
        <v>2977</v>
      </c>
      <c r="K963" s="1">
        <f>'2.Histogram'!G963</f>
        <v>0</v>
      </c>
      <c r="L963" s="1">
        <f>'2.Histogram'!H963</f>
        <v>0</v>
      </c>
      <c r="N963" s="1">
        <f t="shared" ref="N963:N996" si="47">IF(L963&lt;=$E$6,M963,NA())</f>
        <v>0</v>
      </c>
    </row>
    <row r="964" spans="1:14" hidden="1" x14ac:dyDescent="0.3">
      <c r="A964" s="7">
        <v>99</v>
      </c>
      <c r="B964" s="3">
        <f t="shared" si="46"/>
        <v>0</v>
      </c>
      <c r="H964" s="1">
        <f t="shared" si="45"/>
        <v>2980</v>
      </c>
      <c r="K964" s="1">
        <f>'2.Histogram'!G964</f>
        <v>0</v>
      </c>
      <c r="L964" s="1">
        <f>'2.Histogram'!H964</f>
        <v>0</v>
      </c>
      <c r="N964" s="1">
        <f t="shared" si="47"/>
        <v>0</v>
      </c>
    </row>
    <row r="965" spans="1:14" hidden="1" x14ac:dyDescent="0.3">
      <c r="A965" s="7">
        <v>155</v>
      </c>
      <c r="B965" s="3">
        <f t="shared" si="46"/>
        <v>55</v>
      </c>
      <c r="H965" s="1">
        <f t="shared" ref="H965:H996" si="48">H964+$I$2</f>
        <v>2983</v>
      </c>
      <c r="K965" s="1">
        <f>'2.Histogram'!G965</f>
        <v>0</v>
      </c>
      <c r="L965" s="1">
        <f>'2.Histogram'!H965</f>
        <v>0</v>
      </c>
      <c r="N965" s="1">
        <f t="shared" si="47"/>
        <v>0</v>
      </c>
    </row>
    <row r="966" spans="1:14" hidden="1" x14ac:dyDescent="0.3">
      <c r="A966" s="7">
        <v>91</v>
      </c>
      <c r="B966" s="3">
        <f t="shared" si="46"/>
        <v>0</v>
      </c>
      <c r="H966" s="1">
        <f t="shared" si="48"/>
        <v>2986</v>
      </c>
      <c r="K966" s="1">
        <f>'2.Histogram'!G966</f>
        <v>0</v>
      </c>
      <c r="L966" s="1">
        <f>'2.Histogram'!H966</f>
        <v>0</v>
      </c>
      <c r="N966" s="1">
        <f t="shared" si="47"/>
        <v>0</v>
      </c>
    </row>
    <row r="967" spans="1:14" hidden="1" x14ac:dyDescent="0.3">
      <c r="A967" s="7">
        <v>114</v>
      </c>
      <c r="B967" s="3">
        <f t="shared" si="46"/>
        <v>14</v>
      </c>
      <c r="H967" s="1">
        <f t="shared" si="48"/>
        <v>2989</v>
      </c>
      <c r="K967" s="1">
        <f>'2.Histogram'!G967</f>
        <v>0</v>
      </c>
      <c r="L967" s="1">
        <f>'2.Histogram'!H967</f>
        <v>0</v>
      </c>
      <c r="N967" s="1">
        <f t="shared" si="47"/>
        <v>0</v>
      </c>
    </row>
    <row r="968" spans="1:14" hidden="1" x14ac:dyDescent="0.3">
      <c r="A968" s="7">
        <v>68</v>
      </c>
      <c r="B968" s="3">
        <f t="shared" si="46"/>
        <v>0</v>
      </c>
      <c r="H968" s="1">
        <f t="shared" si="48"/>
        <v>2992</v>
      </c>
      <c r="K968" s="1">
        <f>'2.Histogram'!G968</f>
        <v>0</v>
      </c>
      <c r="L968" s="1">
        <f>'2.Histogram'!H968</f>
        <v>0</v>
      </c>
      <c r="N968" s="1">
        <f t="shared" si="47"/>
        <v>0</v>
      </c>
    </row>
    <row r="969" spans="1:14" hidden="1" x14ac:dyDescent="0.3">
      <c r="A969" s="7">
        <v>102</v>
      </c>
      <c r="B969" s="3">
        <f t="shared" si="46"/>
        <v>2</v>
      </c>
      <c r="H969" s="1">
        <f t="shared" si="48"/>
        <v>2995</v>
      </c>
      <c r="K969" s="1">
        <f>'2.Histogram'!G969</f>
        <v>0</v>
      </c>
      <c r="L969" s="1">
        <f>'2.Histogram'!H969</f>
        <v>0</v>
      </c>
      <c r="N969" s="1">
        <f t="shared" si="47"/>
        <v>0</v>
      </c>
    </row>
    <row r="970" spans="1:14" hidden="1" x14ac:dyDescent="0.3">
      <c r="A970" s="7">
        <v>95</v>
      </c>
      <c r="B970" s="3">
        <f t="shared" si="46"/>
        <v>0</v>
      </c>
      <c r="H970" s="1">
        <f t="shared" si="48"/>
        <v>2998</v>
      </c>
      <c r="K970" s="1">
        <f>'2.Histogram'!G970</f>
        <v>0</v>
      </c>
      <c r="L970" s="1">
        <f>'2.Histogram'!H970</f>
        <v>0</v>
      </c>
      <c r="N970" s="1">
        <f t="shared" si="47"/>
        <v>0</v>
      </c>
    </row>
    <row r="971" spans="1:14" hidden="1" x14ac:dyDescent="0.3">
      <c r="A971" s="7">
        <v>146</v>
      </c>
      <c r="B971" s="3">
        <f t="shared" si="46"/>
        <v>46</v>
      </c>
      <c r="H971" s="1">
        <f t="shared" si="48"/>
        <v>3001</v>
      </c>
      <c r="K971" s="1">
        <f>'2.Histogram'!G971</f>
        <v>0</v>
      </c>
      <c r="L971" s="1">
        <f>'2.Histogram'!H971</f>
        <v>0</v>
      </c>
      <c r="N971" s="1">
        <f t="shared" si="47"/>
        <v>0</v>
      </c>
    </row>
    <row r="972" spans="1:14" hidden="1" x14ac:dyDescent="0.3">
      <c r="A972" s="7">
        <v>65</v>
      </c>
      <c r="B972" s="3">
        <f t="shared" si="46"/>
        <v>0</v>
      </c>
      <c r="H972" s="1">
        <f t="shared" si="48"/>
        <v>3004</v>
      </c>
      <c r="K972" s="1">
        <f>'2.Histogram'!G972</f>
        <v>0</v>
      </c>
      <c r="L972" s="1">
        <f>'2.Histogram'!H972</f>
        <v>0</v>
      </c>
      <c r="N972" s="1">
        <f t="shared" si="47"/>
        <v>0</v>
      </c>
    </row>
    <row r="973" spans="1:14" hidden="1" x14ac:dyDescent="0.3">
      <c r="A973" s="7">
        <v>125</v>
      </c>
      <c r="B973" s="3">
        <f t="shared" si="46"/>
        <v>25</v>
      </c>
      <c r="H973" s="1">
        <f t="shared" si="48"/>
        <v>3007</v>
      </c>
      <c r="K973" s="1">
        <f>'2.Histogram'!G973</f>
        <v>0</v>
      </c>
      <c r="L973" s="1">
        <f>'2.Histogram'!H973</f>
        <v>0</v>
      </c>
      <c r="N973" s="1">
        <f t="shared" si="47"/>
        <v>0</v>
      </c>
    </row>
    <row r="974" spans="1:14" hidden="1" x14ac:dyDescent="0.3">
      <c r="A974" s="7">
        <v>44</v>
      </c>
      <c r="B974" s="3">
        <f t="shared" si="46"/>
        <v>0</v>
      </c>
      <c r="H974" s="1">
        <f t="shared" si="48"/>
        <v>3010</v>
      </c>
      <c r="K974" s="1">
        <f>'2.Histogram'!G974</f>
        <v>0</v>
      </c>
      <c r="L974" s="1">
        <f>'2.Histogram'!H974</f>
        <v>0</v>
      </c>
      <c r="N974" s="1">
        <f t="shared" si="47"/>
        <v>0</v>
      </c>
    </row>
    <row r="975" spans="1:14" hidden="1" x14ac:dyDescent="0.3">
      <c r="A975" s="7">
        <v>75</v>
      </c>
      <c r="B975" s="3">
        <f t="shared" si="46"/>
        <v>0</v>
      </c>
      <c r="H975" s="1">
        <f t="shared" si="48"/>
        <v>3013</v>
      </c>
      <c r="K975" s="1">
        <f>'2.Histogram'!G975</f>
        <v>0</v>
      </c>
      <c r="L975" s="1">
        <f>'2.Histogram'!H975</f>
        <v>0</v>
      </c>
      <c r="N975" s="1">
        <f t="shared" si="47"/>
        <v>0</v>
      </c>
    </row>
    <row r="976" spans="1:14" hidden="1" x14ac:dyDescent="0.3">
      <c r="A976" s="7">
        <v>143</v>
      </c>
      <c r="B976" s="3">
        <f t="shared" si="46"/>
        <v>43</v>
      </c>
      <c r="H976" s="1">
        <f t="shared" si="48"/>
        <v>3016</v>
      </c>
      <c r="K976" s="1">
        <f>'2.Histogram'!G976</f>
        <v>0</v>
      </c>
      <c r="L976" s="1">
        <f>'2.Histogram'!H976</f>
        <v>0</v>
      </c>
      <c r="N976" s="1">
        <f t="shared" si="47"/>
        <v>0</v>
      </c>
    </row>
    <row r="977" spans="1:14" hidden="1" x14ac:dyDescent="0.3">
      <c r="A977" s="7">
        <v>118</v>
      </c>
      <c r="B977" s="3">
        <f t="shared" si="46"/>
        <v>18</v>
      </c>
      <c r="H977" s="1">
        <f t="shared" si="48"/>
        <v>3019</v>
      </c>
      <c r="K977" s="1">
        <f>'2.Histogram'!G977</f>
        <v>0</v>
      </c>
      <c r="L977" s="1">
        <f>'2.Histogram'!H977</f>
        <v>0</v>
      </c>
      <c r="N977" s="1">
        <f t="shared" si="47"/>
        <v>0</v>
      </c>
    </row>
    <row r="978" spans="1:14" hidden="1" x14ac:dyDescent="0.3">
      <c r="A978" s="7">
        <v>114</v>
      </c>
      <c r="B978" s="3">
        <f t="shared" si="46"/>
        <v>14</v>
      </c>
      <c r="H978" s="1">
        <f t="shared" si="48"/>
        <v>3022</v>
      </c>
      <c r="K978" s="1">
        <f>'2.Histogram'!G978</f>
        <v>0</v>
      </c>
      <c r="L978" s="1">
        <f>'2.Histogram'!H978</f>
        <v>0</v>
      </c>
      <c r="N978" s="1">
        <f t="shared" si="47"/>
        <v>0</v>
      </c>
    </row>
    <row r="979" spans="1:14" hidden="1" x14ac:dyDescent="0.3">
      <c r="A979" s="7">
        <v>100</v>
      </c>
      <c r="B979" s="3">
        <f t="shared" si="46"/>
        <v>0</v>
      </c>
      <c r="H979" s="1">
        <f t="shared" si="48"/>
        <v>3025</v>
      </c>
      <c r="K979" s="1">
        <f>'2.Histogram'!G979</f>
        <v>0</v>
      </c>
      <c r="L979" s="1">
        <f>'2.Histogram'!H979</f>
        <v>0</v>
      </c>
      <c r="N979" s="1">
        <f t="shared" si="47"/>
        <v>0</v>
      </c>
    </row>
    <row r="980" spans="1:14" hidden="1" x14ac:dyDescent="0.3">
      <c r="A980" s="7">
        <v>119</v>
      </c>
      <c r="B980" s="3">
        <f t="shared" si="46"/>
        <v>19</v>
      </c>
      <c r="H980" s="1">
        <f t="shared" si="48"/>
        <v>3028</v>
      </c>
      <c r="K980" s="1">
        <f>'2.Histogram'!G980</f>
        <v>0</v>
      </c>
      <c r="L980" s="1">
        <f>'2.Histogram'!H980</f>
        <v>0</v>
      </c>
      <c r="N980" s="1">
        <f t="shared" si="47"/>
        <v>0</v>
      </c>
    </row>
    <row r="981" spans="1:14" hidden="1" x14ac:dyDescent="0.3">
      <c r="A981" s="7">
        <v>39</v>
      </c>
      <c r="B981" s="3">
        <f t="shared" si="46"/>
        <v>0</v>
      </c>
      <c r="H981" s="1">
        <f t="shared" si="48"/>
        <v>3031</v>
      </c>
      <c r="K981" s="1">
        <f>'2.Histogram'!G981</f>
        <v>0</v>
      </c>
      <c r="L981" s="1">
        <f>'2.Histogram'!H981</f>
        <v>0</v>
      </c>
      <c r="N981" s="1">
        <f t="shared" si="47"/>
        <v>0</v>
      </c>
    </row>
    <row r="982" spans="1:14" hidden="1" x14ac:dyDescent="0.3">
      <c r="A982" s="7">
        <v>101</v>
      </c>
      <c r="B982" s="3">
        <f t="shared" si="46"/>
        <v>1</v>
      </c>
      <c r="H982" s="1">
        <f t="shared" si="48"/>
        <v>3034</v>
      </c>
      <c r="K982" s="1">
        <f>'2.Histogram'!G982</f>
        <v>0</v>
      </c>
      <c r="L982" s="1">
        <f>'2.Histogram'!H982</f>
        <v>0</v>
      </c>
      <c r="N982" s="1">
        <f t="shared" si="47"/>
        <v>0</v>
      </c>
    </row>
    <row r="983" spans="1:14" hidden="1" x14ac:dyDescent="0.3">
      <c r="A983" s="7">
        <v>102</v>
      </c>
      <c r="B983" s="3">
        <f t="shared" si="46"/>
        <v>2</v>
      </c>
      <c r="H983" s="1">
        <f t="shared" si="48"/>
        <v>3037</v>
      </c>
      <c r="K983" s="1">
        <f>'2.Histogram'!G983</f>
        <v>0</v>
      </c>
      <c r="L983" s="1">
        <f>'2.Histogram'!H983</f>
        <v>0</v>
      </c>
      <c r="N983" s="1">
        <f t="shared" si="47"/>
        <v>0</v>
      </c>
    </row>
    <row r="984" spans="1:14" hidden="1" x14ac:dyDescent="0.3">
      <c r="A984" s="7">
        <v>100</v>
      </c>
      <c r="B984" s="3">
        <f t="shared" si="46"/>
        <v>0</v>
      </c>
      <c r="H984" s="1">
        <f t="shared" si="48"/>
        <v>3040</v>
      </c>
      <c r="K984" s="1">
        <f>'2.Histogram'!G984</f>
        <v>0</v>
      </c>
      <c r="L984" s="1">
        <f>'2.Histogram'!H984</f>
        <v>0</v>
      </c>
      <c r="N984" s="1">
        <f t="shared" si="47"/>
        <v>0</v>
      </c>
    </row>
    <row r="985" spans="1:14" hidden="1" x14ac:dyDescent="0.3">
      <c r="A985" s="7">
        <v>119</v>
      </c>
      <c r="B985" s="3">
        <f t="shared" si="46"/>
        <v>19</v>
      </c>
      <c r="H985" s="1">
        <f t="shared" si="48"/>
        <v>3043</v>
      </c>
      <c r="K985" s="1">
        <f>'2.Histogram'!G985</f>
        <v>0</v>
      </c>
      <c r="L985" s="1">
        <f>'2.Histogram'!H985</f>
        <v>0</v>
      </c>
      <c r="N985" s="1">
        <f t="shared" si="47"/>
        <v>0</v>
      </c>
    </row>
    <row r="986" spans="1:14" hidden="1" x14ac:dyDescent="0.3">
      <c r="A986" s="7">
        <v>121</v>
      </c>
      <c r="B986" s="3">
        <f t="shared" si="46"/>
        <v>21</v>
      </c>
      <c r="H986" s="1">
        <f t="shared" si="48"/>
        <v>3046</v>
      </c>
      <c r="K986" s="1">
        <f>'2.Histogram'!G986</f>
        <v>0</v>
      </c>
      <c r="L986" s="1">
        <f>'2.Histogram'!H986</f>
        <v>0</v>
      </c>
      <c r="N986" s="1">
        <f t="shared" si="47"/>
        <v>0</v>
      </c>
    </row>
    <row r="987" spans="1:14" hidden="1" x14ac:dyDescent="0.3">
      <c r="A987" s="7">
        <v>98</v>
      </c>
      <c r="B987" s="3">
        <f t="shared" si="46"/>
        <v>0</v>
      </c>
      <c r="H987" s="1">
        <f t="shared" si="48"/>
        <v>3049</v>
      </c>
      <c r="K987" s="1">
        <f>'2.Histogram'!G987</f>
        <v>0</v>
      </c>
      <c r="L987" s="1">
        <f>'2.Histogram'!H987</f>
        <v>0</v>
      </c>
      <c r="N987" s="1">
        <f t="shared" si="47"/>
        <v>0</v>
      </c>
    </row>
    <row r="988" spans="1:14" hidden="1" x14ac:dyDescent="0.3">
      <c r="A988" s="7">
        <v>138</v>
      </c>
      <c r="B988" s="3">
        <f t="shared" si="46"/>
        <v>38</v>
      </c>
      <c r="H988" s="1">
        <f t="shared" si="48"/>
        <v>3052</v>
      </c>
      <c r="K988" s="1">
        <f>'2.Histogram'!G988</f>
        <v>0</v>
      </c>
      <c r="L988" s="1">
        <f>'2.Histogram'!H988</f>
        <v>0</v>
      </c>
      <c r="N988" s="1">
        <f t="shared" si="47"/>
        <v>0</v>
      </c>
    </row>
    <row r="989" spans="1:14" hidden="1" x14ac:dyDescent="0.3">
      <c r="A989" s="7">
        <v>107</v>
      </c>
      <c r="B989" s="3">
        <f t="shared" si="46"/>
        <v>7</v>
      </c>
      <c r="H989" s="1">
        <f t="shared" si="48"/>
        <v>3055</v>
      </c>
      <c r="K989" s="1">
        <f>'2.Histogram'!G989</f>
        <v>0</v>
      </c>
      <c r="L989" s="1">
        <f>'2.Histogram'!H989</f>
        <v>0</v>
      </c>
      <c r="N989" s="1">
        <f t="shared" si="47"/>
        <v>0</v>
      </c>
    </row>
    <row r="990" spans="1:14" hidden="1" x14ac:dyDescent="0.3">
      <c r="A990" s="7">
        <v>104</v>
      </c>
      <c r="B990" s="3">
        <f t="shared" si="46"/>
        <v>4</v>
      </c>
      <c r="H990" s="1">
        <f t="shared" si="48"/>
        <v>3058</v>
      </c>
      <c r="K990" s="1">
        <f>'2.Histogram'!G990</f>
        <v>0</v>
      </c>
      <c r="L990" s="1">
        <f>'2.Histogram'!H990</f>
        <v>0</v>
      </c>
      <c r="N990" s="1">
        <f t="shared" si="47"/>
        <v>0</v>
      </c>
    </row>
    <row r="991" spans="1:14" hidden="1" x14ac:dyDescent="0.3">
      <c r="A991" s="7">
        <v>93</v>
      </c>
      <c r="B991" s="3">
        <f t="shared" si="46"/>
        <v>0</v>
      </c>
      <c r="H991" s="1">
        <f t="shared" si="48"/>
        <v>3061</v>
      </c>
      <c r="K991" s="1">
        <f>'2.Histogram'!G991</f>
        <v>0</v>
      </c>
      <c r="L991" s="1">
        <f>'2.Histogram'!H991</f>
        <v>0</v>
      </c>
      <c r="N991" s="1">
        <f t="shared" si="47"/>
        <v>0</v>
      </c>
    </row>
    <row r="992" spans="1:14" hidden="1" x14ac:dyDescent="0.3">
      <c r="A992" s="7">
        <v>105</v>
      </c>
      <c r="B992" s="3">
        <f t="shared" si="46"/>
        <v>5</v>
      </c>
      <c r="H992" s="1">
        <f t="shared" si="48"/>
        <v>3064</v>
      </c>
      <c r="K992" s="1">
        <f>'2.Histogram'!G992</f>
        <v>0</v>
      </c>
      <c r="L992" s="1">
        <f>'2.Histogram'!H992</f>
        <v>0</v>
      </c>
      <c r="N992" s="1">
        <f t="shared" si="47"/>
        <v>0</v>
      </c>
    </row>
    <row r="993" spans="1:14" hidden="1" x14ac:dyDescent="0.3">
      <c r="A993" s="7">
        <v>129</v>
      </c>
      <c r="B993" s="3">
        <f t="shared" si="46"/>
        <v>29</v>
      </c>
      <c r="H993" s="1">
        <f t="shared" si="48"/>
        <v>3067</v>
      </c>
      <c r="K993" s="1">
        <f>'2.Histogram'!G993</f>
        <v>0</v>
      </c>
      <c r="L993" s="1">
        <f>'2.Histogram'!H993</f>
        <v>0</v>
      </c>
      <c r="N993" s="1">
        <f t="shared" si="47"/>
        <v>0</v>
      </c>
    </row>
    <row r="994" spans="1:14" hidden="1" x14ac:dyDescent="0.3">
      <c r="A994" s="7">
        <v>101</v>
      </c>
      <c r="B994" s="3">
        <f t="shared" si="46"/>
        <v>1</v>
      </c>
      <c r="H994" s="1">
        <f t="shared" si="48"/>
        <v>3070</v>
      </c>
      <c r="K994" s="1">
        <f>'2.Histogram'!G994</f>
        <v>0</v>
      </c>
      <c r="L994" s="1">
        <f>'2.Histogram'!H994</f>
        <v>0</v>
      </c>
      <c r="N994" s="1">
        <f t="shared" si="47"/>
        <v>0</v>
      </c>
    </row>
    <row r="995" spans="1:14" hidden="1" x14ac:dyDescent="0.3">
      <c r="A995" s="7">
        <v>140</v>
      </c>
      <c r="B995" s="3">
        <f t="shared" si="46"/>
        <v>40</v>
      </c>
      <c r="H995" s="1">
        <f t="shared" si="48"/>
        <v>3073</v>
      </c>
      <c r="K995" s="1">
        <f>'2.Histogram'!G995</f>
        <v>0</v>
      </c>
      <c r="L995" s="1">
        <f>'2.Histogram'!H995</f>
        <v>0</v>
      </c>
      <c r="N995" s="1">
        <f t="shared" si="47"/>
        <v>0</v>
      </c>
    </row>
    <row r="996" spans="1:14" hidden="1" x14ac:dyDescent="0.3">
      <c r="A996" s="7">
        <v>121</v>
      </c>
      <c r="B996" s="3">
        <f t="shared" si="46"/>
        <v>21</v>
      </c>
      <c r="H996" s="1">
        <f t="shared" si="48"/>
        <v>3076</v>
      </c>
      <c r="K996" s="1">
        <f>'2.Histogram'!G996</f>
        <v>0</v>
      </c>
      <c r="L996" s="1">
        <f>'2.Histogram'!H996</f>
        <v>0</v>
      </c>
      <c r="N996" s="1">
        <f t="shared" si="47"/>
        <v>0</v>
      </c>
    </row>
    <row r="997" spans="1:14" hidden="1" x14ac:dyDescent="0.3">
      <c r="A997" s="7">
        <v>96</v>
      </c>
      <c r="B997" s="3">
        <f t="shared" si="46"/>
        <v>0</v>
      </c>
    </row>
    <row r="998" spans="1:14" hidden="1" x14ac:dyDescent="0.3">
      <c r="A998" s="7">
        <v>72</v>
      </c>
      <c r="B998" s="3">
        <f t="shared" si="46"/>
        <v>0</v>
      </c>
    </row>
    <row r="999" spans="1:14" hidden="1" x14ac:dyDescent="0.3">
      <c r="A999" s="7">
        <v>82</v>
      </c>
      <c r="B999" s="3">
        <f t="shared" si="46"/>
        <v>0</v>
      </c>
    </row>
    <row r="1000" spans="1:14" hidden="1" x14ac:dyDescent="0.3">
      <c r="A1000" s="7">
        <v>103</v>
      </c>
      <c r="B1000" s="3">
        <f t="shared" si="46"/>
        <v>3</v>
      </c>
    </row>
    <row r="1001" spans="1:14" x14ac:dyDescent="0.3">
      <c r="A1001" s="7">
        <v>119</v>
      </c>
      <c r="B1001" s="3">
        <f t="shared" si="46"/>
        <v>19</v>
      </c>
    </row>
  </sheetData>
  <conditionalFormatting sqref="B2:B1001">
    <cfRule type="cellIs" dxfId="10" priority="2" operator="greaterThan">
      <formula>0</formula>
    </cfRule>
  </conditionalFormatting>
  <conditionalFormatting sqref="J4:J19">
    <cfRule type="expression" dxfId="9" priority="3">
      <formula>#REF!=$I$25</formula>
    </cfRule>
  </conditionalFormatting>
  <conditionalFormatting sqref="N2:N30">
    <cfRule type="expression" dxfId="8" priority="1">
      <formula>ISERROR(N2)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645D-0DA6-4401-B626-BFDC54E2AAD0}">
  <dimension ref="A1:L1003"/>
  <sheetViews>
    <sheetView zoomScale="93" zoomScaleNormal="93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3.5703125" style="1" customWidth="1"/>
    <col min="4" max="4" width="19.85546875" style="1" customWidth="1"/>
    <col min="5" max="5" width="10.140625" style="1" bestFit="1" customWidth="1"/>
    <col min="6" max="6" width="43.140625" style="1" customWidth="1"/>
    <col min="7" max="7" width="4.42578125" style="1" bestFit="1" customWidth="1"/>
    <col min="8" max="8" width="6.7109375" style="1" customWidth="1"/>
    <col min="9" max="9" width="9.140625" style="1"/>
    <col min="10" max="10" width="5.5703125" style="1" customWidth="1"/>
    <col min="11" max="11" width="12.42578125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1" x14ac:dyDescent="0.3">
      <c r="A1" s="2" t="s">
        <v>5</v>
      </c>
      <c r="B1" s="2" t="s">
        <v>6</v>
      </c>
      <c r="D1" s="4" t="s">
        <v>80</v>
      </c>
      <c r="E1" s="4">
        <f>'1.Generate'!E1</f>
        <v>100</v>
      </c>
      <c r="F1" s="18" t="s">
        <v>40</v>
      </c>
      <c r="G1" s="46">
        <v>100</v>
      </c>
      <c r="H1" s="34" t="s">
        <v>61</v>
      </c>
      <c r="I1" s="34"/>
    </row>
    <row r="2" spans="1:11" ht="17.25" thickBot="1" x14ac:dyDescent="0.35">
      <c r="A2" s="7">
        <v>87</v>
      </c>
      <c r="B2" s="3">
        <f t="shared" ref="B2:B65" si="0">MAX(0,A2-$E$12)</f>
        <v>0</v>
      </c>
      <c r="D2" s="4" t="s">
        <v>81</v>
      </c>
      <c r="E2" s="4">
        <f>'1.Generate'!E2</f>
        <v>25</v>
      </c>
      <c r="F2" s="18" t="s">
        <v>40</v>
      </c>
      <c r="G2" s="47">
        <v>3</v>
      </c>
      <c r="I2" s="1">
        <f>E20</f>
        <v>979.46000000000015</v>
      </c>
      <c r="J2" s="35"/>
    </row>
    <row r="3" spans="1:11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  <c r="H3" s="1">
        <f>G1</f>
        <v>100</v>
      </c>
      <c r="I3" s="1">
        <f t="dataTable" ref="I3:I26" dt2D="0" dtr="0" r1="E12"/>
        <v>979.46000000000015</v>
      </c>
      <c r="J3" s="19"/>
    </row>
    <row r="4" spans="1:11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 t="shared" ref="H4:H26" si="1">H3+$G$2</f>
        <v>103</v>
      </c>
      <c r="I4" s="1">
        <v>899.86000000000013</v>
      </c>
      <c r="J4" s="19"/>
    </row>
    <row r="5" spans="1:11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si="1"/>
        <v>106</v>
      </c>
      <c r="I5" s="1">
        <v>836.26</v>
      </c>
      <c r="J5" s="19"/>
    </row>
    <row r="6" spans="1:11" x14ac:dyDescent="0.3">
      <c r="A6" s="7">
        <v>117</v>
      </c>
      <c r="B6" s="3">
        <f t="shared" si="0"/>
        <v>17</v>
      </c>
      <c r="D6" s="1" t="s">
        <v>1</v>
      </c>
      <c r="E6" s="10">
        <v>120</v>
      </c>
      <c r="F6" s="18" t="s">
        <v>40</v>
      </c>
      <c r="H6" s="1">
        <f t="shared" si="1"/>
        <v>109</v>
      </c>
      <c r="I6" s="1">
        <v>785.15999999999985</v>
      </c>
      <c r="J6" s="19"/>
    </row>
    <row r="7" spans="1:11" x14ac:dyDescent="0.3">
      <c r="A7" s="7">
        <v>118</v>
      </c>
      <c r="B7" s="3">
        <f t="shared" si="0"/>
        <v>18</v>
      </c>
      <c r="D7" s="1" t="s">
        <v>0</v>
      </c>
      <c r="E7" s="6">
        <v>40</v>
      </c>
      <c r="F7" s="18" t="s">
        <v>40</v>
      </c>
      <c r="H7" s="1">
        <f t="shared" si="1"/>
        <v>112</v>
      </c>
      <c r="I7" s="1">
        <v>745.36000000000013</v>
      </c>
      <c r="J7" s="19"/>
    </row>
    <row r="8" spans="1:11" x14ac:dyDescent="0.3">
      <c r="A8" s="7">
        <v>133</v>
      </c>
      <c r="B8" s="3">
        <f t="shared" si="0"/>
        <v>33</v>
      </c>
      <c r="D8" s="1" t="s">
        <v>2</v>
      </c>
      <c r="E8" s="6">
        <v>20</v>
      </c>
      <c r="F8" s="18" t="s">
        <v>40</v>
      </c>
      <c r="H8" s="1">
        <f t="shared" si="1"/>
        <v>115</v>
      </c>
      <c r="I8" s="1">
        <v>718.3599999999999</v>
      </c>
      <c r="J8" s="19"/>
    </row>
    <row r="9" spans="1:11" x14ac:dyDescent="0.3">
      <c r="A9" s="7">
        <v>105</v>
      </c>
      <c r="B9" s="3">
        <f t="shared" si="0"/>
        <v>5</v>
      </c>
      <c r="D9" s="4" t="s">
        <v>3</v>
      </c>
      <c r="E9" s="10">
        <f>E6-E7</f>
        <v>80</v>
      </c>
      <c r="F9" s="18"/>
      <c r="H9" s="1">
        <f t="shared" si="1"/>
        <v>118</v>
      </c>
      <c r="I9" s="1">
        <v>704.15999999999985</v>
      </c>
      <c r="J9" s="19"/>
      <c r="K9" s="1" t="str">
        <f>"Min MisMatch Cost at Q = "&amp;E22</f>
        <v>Min MisMatch Cost at Q = 121</v>
      </c>
    </row>
    <row r="10" spans="1:11" ht="15" customHeight="1" x14ac:dyDescent="0.3">
      <c r="A10" s="7">
        <v>97</v>
      </c>
      <c r="B10" s="3">
        <f t="shared" si="0"/>
        <v>0</v>
      </c>
      <c r="D10" s="4" t="s">
        <v>4</v>
      </c>
      <c r="E10" s="10">
        <f>E7-E8</f>
        <v>20</v>
      </c>
      <c r="F10" s="18"/>
      <c r="H10" s="1">
        <f t="shared" si="1"/>
        <v>121</v>
      </c>
      <c r="I10" s="1">
        <v>703.45999999999992</v>
      </c>
      <c r="J10" s="19"/>
    </row>
    <row r="11" spans="1:11" x14ac:dyDescent="0.3">
      <c r="A11" s="7">
        <v>122</v>
      </c>
      <c r="B11" s="3">
        <f t="shared" si="0"/>
        <v>22</v>
      </c>
      <c r="E11" s="20"/>
      <c r="H11" s="1">
        <f t="shared" si="1"/>
        <v>124</v>
      </c>
      <c r="I11" s="1">
        <v>711.2600000000001</v>
      </c>
      <c r="J11" s="19"/>
    </row>
    <row r="12" spans="1:11" x14ac:dyDescent="0.3">
      <c r="A12" s="7">
        <v>96</v>
      </c>
      <c r="B12" s="3">
        <f t="shared" si="0"/>
        <v>0</v>
      </c>
      <c r="D12" s="1" t="s">
        <v>58</v>
      </c>
      <c r="E12" s="10">
        <v>100</v>
      </c>
      <c r="F12" s="18" t="s">
        <v>63</v>
      </c>
      <c r="H12" s="1">
        <f t="shared" si="1"/>
        <v>127</v>
      </c>
      <c r="I12" s="1">
        <v>728.36</v>
      </c>
      <c r="J12" s="19"/>
    </row>
    <row r="13" spans="1:11" x14ac:dyDescent="0.3">
      <c r="A13" s="7">
        <v>141</v>
      </c>
      <c r="B13" s="3">
        <f t="shared" si="0"/>
        <v>41</v>
      </c>
      <c r="D13" s="4" t="s">
        <v>8</v>
      </c>
      <c r="E13" s="15">
        <f>AVERAGE(B2:B1001)</f>
        <v>9.6940000000000008</v>
      </c>
      <c r="F13" s="18" t="str">
        <f t="shared" ref="F13:F22" ca="1" si="2">_xlfn.FORMULATEXT(E13)</f>
        <v>=AVERAGE(B2:B1001)</v>
      </c>
      <c r="H13" s="1">
        <f t="shared" si="1"/>
        <v>130</v>
      </c>
      <c r="I13" s="1">
        <v>752.56</v>
      </c>
      <c r="J13" s="19"/>
    </row>
    <row r="14" spans="1:11" x14ac:dyDescent="0.3">
      <c r="A14" s="7">
        <v>105</v>
      </c>
      <c r="B14" s="3">
        <f t="shared" si="0"/>
        <v>5</v>
      </c>
      <c r="D14" s="1" t="s">
        <v>9</v>
      </c>
      <c r="E14" s="5">
        <f>E4-E13</f>
        <v>89.802999999999997</v>
      </c>
      <c r="F14" s="18" t="str">
        <f t="shared" ca="1" si="2"/>
        <v>=E4-E13</v>
      </c>
      <c r="H14" s="1">
        <f t="shared" si="1"/>
        <v>133</v>
      </c>
      <c r="I14" s="1">
        <v>783.76</v>
      </c>
    </row>
    <row r="15" spans="1:11" x14ac:dyDescent="0.3">
      <c r="A15" s="7">
        <v>108</v>
      </c>
      <c r="B15" s="3">
        <f t="shared" si="0"/>
        <v>8</v>
      </c>
      <c r="D15" s="1" t="s">
        <v>64</v>
      </c>
      <c r="E15" s="36">
        <f>E12-E14</f>
        <v>10.197000000000003</v>
      </c>
      <c r="F15" s="18" t="str">
        <f t="shared" ca="1" si="2"/>
        <v>=E12-E14</v>
      </c>
      <c r="H15" s="1">
        <f t="shared" si="1"/>
        <v>136</v>
      </c>
      <c r="I15" s="1">
        <v>819.86</v>
      </c>
    </row>
    <row r="16" spans="1:11" x14ac:dyDescent="0.3">
      <c r="A16" s="7">
        <v>86</v>
      </c>
      <c r="B16" s="3">
        <f t="shared" si="0"/>
        <v>0</v>
      </c>
      <c r="D16" s="1" t="s">
        <v>29</v>
      </c>
      <c r="E16" s="30">
        <f>E14/E4</f>
        <v>0.90256992673145919</v>
      </c>
      <c r="F16" s="18" t="str">
        <f t="shared" ca="1" si="2"/>
        <v>=E14/E4</v>
      </c>
      <c r="H16" s="1">
        <f t="shared" si="1"/>
        <v>139</v>
      </c>
      <c r="I16" s="1">
        <v>859.55999999999983</v>
      </c>
      <c r="J16" s="19"/>
    </row>
    <row r="17" spans="1:10" x14ac:dyDescent="0.3">
      <c r="A17" s="7">
        <v>123</v>
      </c>
      <c r="B17" s="3">
        <f t="shared" si="0"/>
        <v>23</v>
      </c>
      <c r="D17" s="4" t="s">
        <v>30</v>
      </c>
      <c r="E17" s="31">
        <f>COUNTIF(B2:B1001,0)/COUNT(B2:B1001)</f>
        <v>0.51400000000000001</v>
      </c>
      <c r="F17" s="18" t="str">
        <f t="shared" ca="1" si="2"/>
        <v>=COUNTIF(B2:B1001,0)/COUNT(B2:B1001)</v>
      </c>
      <c r="H17" s="1">
        <f t="shared" si="1"/>
        <v>142</v>
      </c>
      <c r="I17" s="1">
        <v>903.46000000000015</v>
      </c>
      <c r="J17" s="19"/>
    </row>
    <row r="18" spans="1:10" x14ac:dyDescent="0.3">
      <c r="A18" s="7">
        <v>89</v>
      </c>
      <c r="B18" s="3">
        <f t="shared" si="0"/>
        <v>0</v>
      </c>
      <c r="D18" s="1" t="s">
        <v>65</v>
      </c>
      <c r="E18" s="6">
        <f>E13*E9</f>
        <v>775.5200000000001</v>
      </c>
      <c r="F18" s="18" t="str">
        <f t="shared" ca="1" si="2"/>
        <v>=E13*E9</v>
      </c>
      <c r="H18" s="1">
        <f t="shared" si="1"/>
        <v>145</v>
      </c>
      <c r="I18" s="1">
        <v>951.06</v>
      </c>
      <c r="J18" s="19"/>
    </row>
    <row r="19" spans="1:10" x14ac:dyDescent="0.3">
      <c r="A19" s="7">
        <v>148</v>
      </c>
      <c r="B19" s="3">
        <f t="shared" si="0"/>
        <v>48</v>
      </c>
      <c r="D19" s="1" t="s">
        <v>66</v>
      </c>
      <c r="E19" s="6">
        <f>E15*E10</f>
        <v>203.94000000000005</v>
      </c>
      <c r="F19" s="18" t="str">
        <f t="shared" ca="1" si="2"/>
        <v>=E15*E10</v>
      </c>
      <c r="H19" s="1">
        <f t="shared" si="1"/>
        <v>148</v>
      </c>
      <c r="I19" s="1">
        <v>1001.4599999999999</v>
      </c>
    </row>
    <row r="20" spans="1:10" x14ac:dyDescent="0.3">
      <c r="A20" s="7">
        <v>52</v>
      </c>
      <c r="B20" s="3">
        <f t="shared" si="0"/>
        <v>0</v>
      </c>
      <c r="D20" s="4" t="s">
        <v>67</v>
      </c>
      <c r="E20" s="6">
        <f>E18+E19</f>
        <v>979.46000000000015</v>
      </c>
      <c r="F20" s="18" t="str">
        <f t="shared" ca="1" si="2"/>
        <v>=E18+E19</v>
      </c>
      <c r="H20" s="1">
        <f t="shared" si="1"/>
        <v>151</v>
      </c>
      <c r="I20" s="1">
        <v>1053.76</v>
      </c>
    </row>
    <row r="21" spans="1:10" x14ac:dyDescent="0.3">
      <c r="A21" s="7">
        <v>152</v>
      </c>
      <c r="B21" s="3">
        <f t="shared" si="0"/>
        <v>52</v>
      </c>
      <c r="D21" s="1" t="s">
        <v>68</v>
      </c>
      <c r="E21" s="6">
        <f>MIN(I3:I26)</f>
        <v>703.45999999999992</v>
      </c>
      <c r="F21" s="18" t="str">
        <f t="shared" ca="1" si="2"/>
        <v>=MIN(I3:I26)</v>
      </c>
      <c r="H21" s="1">
        <f t="shared" si="1"/>
        <v>154</v>
      </c>
      <c r="I21" s="1">
        <v>1107.4600000000003</v>
      </c>
    </row>
    <row r="22" spans="1:10" x14ac:dyDescent="0.3">
      <c r="A22" s="7">
        <v>69</v>
      </c>
      <c r="B22" s="3">
        <f t="shared" si="0"/>
        <v>0</v>
      </c>
      <c r="D22" s="1" t="s">
        <v>90</v>
      </c>
      <c r="E22" s="6">
        <f>_xlfn.XLOOKUP(E21,I3:I26,H3:H26)</f>
        <v>121</v>
      </c>
      <c r="F22" s="18" t="str">
        <f t="shared" ca="1" si="2"/>
        <v>=XLOOKUP(E21,I3:I26,H3:H26)</v>
      </c>
      <c r="H22" s="1">
        <f t="shared" si="1"/>
        <v>157</v>
      </c>
      <c r="I22" s="1">
        <v>1162.46</v>
      </c>
    </row>
    <row r="23" spans="1:10" ht="17.25" hidden="1" customHeight="1" x14ac:dyDescent="0.3">
      <c r="A23" s="7">
        <v>68</v>
      </c>
      <c r="B23" s="3">
        <f t="shared" si="0"/>
        <v>0</v>
      </c>
      <c r="E23" s="37"/>
      <c r="F23" s="18"/>
      <c r="H23" s="1">
        <f t="shared" si="1"/>
        <v>160</v>
      </c>
      <c r="I23" s="1">
        <v>1218.3600000000001</v>
      </c>
    </row>
    <row r="24" spans="1:10" hidden="1" x14ac:dyDescent="0.3">
      <c r="A24" s="7">
        <v>62</v>
      </c>
      <c r="B24" s="3">
        <f t="shared" si="0"/>
        <v>0</v>
      </c>
      <c r="E24" s="4"/>
      <c r="F24" s="18"/>
      <c r="H24" s="1">
        <f t="shared" si="1"/>
        <v>163</v>
      </c>
      <c r="I24" s="1">
        <v>1275.3599999999999</v>
      </c>
      <c r="J24" s="24"/>
    </row>
    <row r="25" spans="1:10" hidden="1" x14ac:dyDescent="0.3">
      <c r="A25" s="7">
        <v>88</v>
      </c>
      <c r="B25" s="3">
        <f t="shared" si="0"/>
        <v>0</v>
      </c>
      <c r="E25" s="24"/>
      <c r="F25" s="18"/>
      <c r="H25" s="1">
        <f t="shared" si="1"/>
        <v>166</v>
      </c>
      <c r="I25" s="1">
        <v>1333.16</v>
      </c>
    </row>
    <row r="26" spans="1:10" hidden="1" x14ac:dyDescent="0.3">
      <c r="A26" s="7">
        <v>86</v>
      </c>
      <c r="B26" s="3">
        <f t="shared" si="0"/>
        <v>0</v>
      </c>
      <c r="F26" s="18"/>
      <c r="H26" s="1">
        <f t="shared" si="1"/>
        <v>169</v>
      </c>
      <c r="I26" s="1">
        <v>1391.3600000000001</v>
      </c>
    </row>
    <row r="27" spans="1:10" hidden="1" x14ac:dyDescent="0.3">
      <c r="A27" s="7">
        <v>109</v>
      </c>
      <c r="B27" s="3">
        <f t="shared" si="0"/>
        <v>9</v>
      </c>
      <c r="F27" s="18"/>
    </row>
    <row r="28" spans="1:10" hidden="1" x14ac:dyDescent="0.3">
      <c r="A28" s="7">
        <v>86</v>
      </c>
      <c r="B28" s="3">
        <f t="shared" si="0"/>
        <v>0</v>
      </c>
      <c r="F28" s="18"/>
    </row>
    <row r="29" spans="1:10" hidden="1" x14ac:dyDescent="0.3">
      <c r="A29" s="7">
        <v>88</v>
      </c>
      <c r="B29" s="3">
        <f t="shared" si="0"/>
        <v>0</v>
      </c>
      <c r="F29" s="18"/>
    </row>
    <row r="30" spans="1:10" hidden="1" x14ac:dyDescent="0.3">
      <c r="A30" s="7">
        <v>91</v>
      </c>
      <c r="B30" s="3">
        <f t="shared" si="0"/>
        <v>0</v>
      </c>
      <c r="F30" s="18"/>
    </row>
    <row r="31" spans="1:10" hidden="1" x14ac:dyDescent="0.3">
      <c r="A31" s="7">
        <v>124</v>
      </c>
      <c r="B31" s="3">
        <f t="shared" si="0"/>
        <v>24</v>
      </c>
      <c r="F31" s="18"/>
    </row>
    <row r="32" spans="1:10" hidden="1" x14ac:dyDescent="0.3">
      <c r="A32" s="7">
        <v>81</v>
      </c>
      <c r="B32" s="3">
        <f t="shared" si="0"/>
        <v>0</v>
      </c>
      <c r="F32" s="18"/>
    </row>
    <row r="33" spans="1:6" hidden="1" x14ac:dyDescent="0.3">
      <c r="A33" s="7">
        <v>97</v>
      </c>
      <c r="B33" s="3">
        <f t="shared" si="0"/>
        <v>0</v>
      </c>
      <c r="F33" s="18"/>
    </row>
    <row r="34" spans="1:6" hidden="1" x14ac:dyDescent="0.3">
      <c r="A34" s="7">
        <v>87</v>
      </c>
      <c r="B34" s="3">
        <f t="shared" si="0"/>
        <v>0</v>
      </c>
      <c r="F34" s="18"/>
    </row>
    <row r="35" spans="1:6" hidden="1" x14ac:dyDescent="0.3">
      <c r="A35" s="7">
        <v>118</v>
      </c>
      <c r="B35" s="3">
        <f t="shared" si="0"/>
        <v>18</v>
      </c>
      <c r="F35" s="18"/>
    </row>
    <row r="36" spans="1:6" hidden="1" x14ac:dyDescent="0.3">
      <c r="A36" s="7">
        <v>61</v>
      </c>
      <c r="B36" s="3">
        <f t="shared" si="0"/>
        <v>0</v>
      </c>
      <c r="F36" s="18"/>
    </row>
    <row r="37" spans="1:6" hidden="1" x14ac:dyDescent="0.3">
      <c r="A37" s="7">
        <v>91</v>
      </c>
      <c r="B37" s="3">
        <f t="shared" si="0"/>
        <v>0</v>
      </c>
      <c r="F37" s="18"/>
    </row>
    <row r="38" spans="1:6" hidden="1" x14ac:dyDescent="0.3">
      <c r="A38" s="7">
        <v>65</v>
      </c>
      <c r="B38" s="3">
        <f t="shared" si="0"/>
        <v>0</v>
      </c>
      <c r="F38" s="18"/>
    </row>
    <row r="39" spans="1:6" hidden="1" x14ac:dyDescent="0.3">
      <c r="A39" s="7">
        <v>106</v>
      </c>
      <c r="B39" s="3">
        <f t="shared" si="0"/>
        <v>6</v>
      </c>
      <c r="F39" s="18"/>
    </row>
    <row r="40" spans="1:6" hidden="1" x14ac:dyDescent="0.3">
      <c r="A40" s="7">
        <v>55</v>
      </c>
      <c r="B40" s="3">
        <f t="shared" si="0"/>
        <v>0</v>
      </c>
      <c r="F40" s="18"/>
    </row>
    <row r="41" spans="1:6" hidden="1" x14ac:dyDescent="0.3">
      <c r="A41" s="7">
        <v>51</v>
      </c>
      <c r="B41" s="3">
        <f t="shared" si="0"/>
        <v>0</v>
      </c>
      <c r="F41" s="18"/>
    </row>
    <row r="42" spans="1:6" hidden="1" x14ac:dyDescent="0.3">
      <c r="A42" s="7">
        <v>134</v>
      </c>
      <c r="B42" s="3">
        <f t="shared" si="0"/>
        <v>34</v>
      </c>
      <c r="F42" s="18"/>
    </row>
    <row r="43" spans="1:6" hidden="1" x14ac:dyDescent="0.3">
      <c r="A43" s="7">
        <v>123</v>
      </c>
      <c r="B43" s="3">
        <f t="shared" si="0"/>
        <v>23</v>
      </c>
      <c r="F43" s="18"/>
    </row>
    <row r="44" spans="1:6" hidden="1" x14ac:dyDescent="0.3">
      <c r="A44" s="7">
        <v>104</v>
      </c>
      <c r="B44" s="3">
        <f t="shared" si="0"/>
        <v>4</v>
      </c>
      <c r="F44" s="18"/>
    </row>
    <row r="45" spans="1:6" hidden="1" x14ac:dyDescent="0.3">
      <c r="A45" s="7">
        <v>94</v>
      </c>
      <c r="B45" s="3">
        <f t="shared" si="0"/>
        <v>0</v>
      </c>
      <c r="F45" s="18"/>
    </row>
    <row r="46" spans="1:6" hidden="1" x14ac:dyDescent="0.3">
      <c r="A46" s="7">
        <v>130</v>
      </c>
      <c r="B46" s="3">
        <f t="shared" si="0"/>
        <v>30</v>
      </c>
      <c r="F46" s="18"/>
    </row>
    <row r="47" spans="1:6" hidden="1" x14ac:dyDescent="0.3">
      <c r="A47" s="7">
        <v>112</v>
      </c>
      <c r="B47" s="3">
        <f t="shared" si="0"/>
        <v>12</v>
      </c>
      <c r="F47" s="18"/>
    </row>
    <row r="48" spans="1:6" hidden="1" x14ac:dyDescent="0.3">
      <c r="A48" s="7">
        <v>61</v>
      </c>
      <c r="B48" s="3">
        <f t="shared" si="0"/>
        <v>0</v>
      </c>
      <c r="F48" s="18"/>
    </row>
    <row r="49" spans="1:6" hidden="1" x14ac:dyDescent="0.3">
      <c r="A49" s="7">
        <v>124</v>
      </c>
      <c r="B49" s="3">
        <f t="shared" si="0"/>
        <v>24</v>
      </c>
      <c r="F49" s="18"/>
    </row>
    <row r="50" spans="1:6" hidden="1" x14ac:dyDescent="0.3">
      <c r="A50" s="7">
        <v>86</v>
      </c>
      <c r="B50" s="3">
        <f t="shared" si="0"/>
        <v>0</v>
      </c>
      <c r="F50" s="18"/>
    </row>
    <row r="51" spans="1:6" hidden="1" x14ac:dyDescent="0.3">
      <c r="A51" s="7">
        <v>89</v>
      </c>
      <c r="B51" s="3">
        <f t="shared" si="0"/>
        <v>0</v>
      </c>
      <c r="F51" s="18"/>
    </row>
    <row r="52" spans="1:6" hidden="1" x14ac:dyDescent="0.3">
      <c r="A52" s="7">
        <v>109</v>
      </c>
      <c r="B52" s="3">
        <f t="shared" si="0"/>
        <v>9</v>
      </c>
      <c r="F52" s="18"/>
    </row>
    <row r="53" spans="1:6" hidden="1" x14ac:dyDescent="0.3">
      <c r="A53" s="7">
        <v>100</v>
      </c>
      <c r="B53" s="3">
        <f t="shared" si="0"/>
        <v>0</v>
      </c>
      <c r="F53" s="18"/>
    </row>
    <row r="54" spans="1:6" hidden="1" x14ac:dyDescent="0.3">
      <c r="A54" s="7">
        <v>82</v>
      </c>
      <c r="B54" s="3">
        <f t="shared" si="0"/>
        <v>0</v>
      </c>
      <c r="F54" s="18"/>
    </row>
    <row r="55" spans="1:6" hidden="1" x14ac:dyDescent="0.3">
      <c r="A55" s="7">
        <v>104</v>
      </c>
      <c r="B55" s="3">
        <f t="shared" si="0"/>
        <v>4</v>
      </c>
      <c r="F55" s="18"/>
    </row>
    <row r="56" spans="1:6" hidden="1" x14ac:dyDescent="0.3">
      <c r="A56" s="7">
        <v>126</v>
      </c>
      <c r="B56" s="3">
        <f t="shared" si="0"/>
        <v>26</v>
      </c>
      <c r="F56" s="18"/>
    </row>
    <row r="57" spans="1:6" hidden="1" x14ac:dyDescent="0.3">
      <c r="A57" s="7">
        <v>35</v>
      </c>
      <c r="B57" s="3">
        <f t="shared" si="0"/>
        <v>0</v>
      </c>
      <c r="F57" s="18"/>
    </row>
    <row r="58" spans="1:6" hidden="1" x14ac:dyDescent="0.3">
      <c r="A58" s="7">
        <v>117</v>
      </c>
      <c r="B58" s="3">
        <f t="shared" si="0"/>
        <v>17</v>
      </c>
      <c r="F58" s="18"/>
    </row>
    <row r="59" spans="1:6" hidden="1" x14ac:dyDescent="0.3">
      <c r="A59" s="7">
        <v>169</v>
      </c>
      <c r="B59" s="3">
        <f t="shared" si="0"/>
        <v>69</v>
      </c>
      <c r="F59" s="18"/>
    </row>
    <row r="60" spans="1:6" hidden="1" x14ac:dyDescent="0.3">
      <c r="A60" s="7">
        <v>90</v>
      </c>
      <c r="B60" s="3">
        <f t="shared" si="0"/>
        <v>0</v>
      </c>
      <c r="F60" s="18"/>
    </row>
    <row r="61" spans="1:6" hidden="1" x14ac:dyDescent="0.3">
      <c r="A61" s="7">
        <v>100</v>
      </c>
      <c r="B61" s="3">
        <f t="shared" si="0"/>
        <v>0</v>
      </c>
      <c r="F61" s="18"/>
    </row>
    <row r="62" spans="1:6" hidden="1" x14ac:dyDescent="0.3">
      <c r="A62" s="7">
        <v>106</v>
      </c>
      <c r="B62" s="3">
        <f t="shared" si="0"/>
        <v>6</v>
      </c>
      <c r="F62" s="18"/>
    </row>
    <row r="63" spans="1:6" hidden="1" x14ac:dyDescent="0.3">
      <c r="A63" s="7">
        <v>105</v>
      </c>
      <c r="B63" s="3">
        <f t="shared" si="0"/>
        <v>5</v>
      </c>
      <c r="F63" s="18"/>
    </row>
    <row r="64" spans="1:6" hidden="1" x14ac:dyDescent="0.3">
      <c r="A64" s="7">
        <v>112</v>
      </c>
      <c r="B64" s="3">
        <f t="shared" si="0"/>
        <v>12</v>
      </c>
      <c r="F64" s="18"/>
    </row>
    <row r="65" spans="1:6" hidden="1" x14ac:dyDescent="0.3">
      <c r="A65" s="7">
        <v>94</v>
      </c>
      <c r="B65" s="3">
        <f t="shared" si="0"/>
        <v>0</v>
      </c>
      <c r="F65" s="18"/>
    </row>
    <row r="66" spans="1:6" hidden="1" x14ac:dyDescent="0.3">
      <c r="A66" s="7">
        <v>98</v>
      </c>
      <c r="B66" s="3">
        <f t="shared" ref="B66:B129" si="3">MAX(0,A66-$E$12)</f>
        <v>0</v>
      </c>
      <c r="F66" s="18"/>
    </row>
    <row r="67" spans="1:6" hidden="1" x14ac:dyDescent="0.3">
      <c r="A67" s="7">
        <v>66</v>
      </c>
      <c r="B67" s="3">
        <f t="shared" si="3"/>
        <v>0</v>
      </c>
      <c r="F67" s="18"/>
    </row>
    <row r="68" spans="1:6" hidden="1" x14ac:dyDescent="0.3">
      <c r="A68" s="7">
        <v>110</v>
      </c>
      <c r="B68" s="3">
        <f t="shared" si="3"/>
        <v>10</v>
      </c>
      <c r="F68" s="18"/>
    </row>
    <row r="69" spans="1:6" hidden="1" x14ac:dyDescent="0.3">
      <c r="A69" s="7">
        <v>76</v>
      </c>
      <c r="B69" s="3">
        <f t="shared" si="3"/>
        <v>0</v>
      </c>
      <c r="F69" s="18"/>
    </row>
    <row r="70" spans="1:6" hidden="1" x14ac:dyDescent="0.3">
      <c r="A70" s="7">
        <v>16</v>
      </c>
      <c r="B70" s="3">
        <f t="shared" si="3"/>
        <v>0</v>
      </c>
      <c r="F70" s="18"/>
    </row>
    <row r="71" spans="1:6" hidden="1" x14ac:dyDescent="0.3">
      <c r="A71" s="7">
        <v>89</v>
      </c>
      <c r="B71" s="3">
        <f t="shared" si="3"/>
        <v>0</v>
      </c>
      <c r="F71" s="18"/>
    </row>
    <row r="72" spans="1:6" hidden="1" x14ac:dyDescent="0.3">
      <c r="A72" s="7">
        <v>155</v>
      </c>
      <c r="B72" s="3">
        <f t="shared" si="3"/>
        <v>55</v>
      </c>
      <c r="F72" s="18"/>
    </row>
    <row r="73" spans="1:6" hidden="1" x14ac:dyDescent="0.3">
      <c r="A73" s="7">
        <v>110</v>
      </c>
      <c r="B73" s="3">
        <f t="shared" si="3"/>
        <v>10</v>
      </c>
      <c r="F73" s="18"/>
    </row>
    <row r="74" spans="1:6" hidden="1" x14ac:dyDescent="0.3">
      <c r="A74" s="7">
        <v>120</v>
      </c>
      <c r="B74" s="3">
        <f t="shared" si="3"/>
        <v>20</v>
      </c>
      <c r="F74" s="18"/>
    </row>
    <row r="75" spans="1:6" hidden="1" x14ac:dyDescent="0.3">
      <c r="A75" s="7">
        <v>57</v>
      </c>
      <c r="B75" s="3">
        <f t="shared" si="3"/>
        <v>0</v>
      </c>
      <c r="F75" s="18"/>
    </row>
    <row r="76" spans="1:6" hidden="1" x14ac:dyDescent="0.3">
      <c r="A76" s="7">
        <v>128</v>
      </c>
      <c r="B76" s="3">
        <f t="shared" si="3"/>
        <v>28</v>
      </c>
      <c r="F76" s="18"/>
    </row>
    <row r="77" spans="1:6" hidden="1" x14ac:dyDescent="0.3">
      <c r="A77" s="7">
        <v>92</v>
      </c>
      <c r="B77" s="3">
        <f t="shared" si="3"/>
        <v>0</v>
      </c>
      <c r="F77" s="18"/>
    </row>
    <row r="78" spans="1:6" hidden="1" x14ac:dyDescent="0.3">
      <c r="A78" s="7">
        <v>82</v>
      </c>
      <c r="B78" s="3">
        <f t="shared" si="3"/>
        <v>0</v>
      </c>
      <c r="F78" s="18"/>
    </row>
    <row r="79" spans="1:6" hidden="1" x14ac:dyDescent="0.3">
      <c r="A79" s="7">
        <v>111</v>
      </c>
      <c r="B79" s="3">
        <f t="shared" si="3"/>
        <v>11</v>
      </c>
      <c r="F79" s="18"/>
    </row>
    <row r="80" spans="1:6" hidden="1" x14ac:dyDescent="0.3">
      <c r="A80" s="7">
        <v>114</v>
      </c>
      <c r="B80" s="3">
        <f t="shared" si="3"/>
        <v>14</v>
      </c>
      <c r="F80" s="18"/>
    </row>
    <row r="81" spans="1:6" hidden="1" x14ac:dyDescent="0.3">
      <c r="A81" s="7">
        <v>145</v>
      </c>
      <c r="B81" s="3">
        <f t="shared" si="3"/>
        <v>45</v>
      </c>
      <c r="F81" s="18"/>
    </row>
    <row r="82" spans="1:6" hidden="1" x14ac:dyDescent="0.3">
      <c r="A82" s="7">
        <v>107</v>
      </c>
      <c r="B82" s="3">
        <f t="shared" si="3"/>
        <v>7</v>
      </c>
      <c r="F82" s="18"/>
    </row>
    <row r="83" spans="1:6" hidden="1" x14ac:dyDescent="0.3">
      <c r="A83" s="7">
        <v>102</v>
      </c>
      <c r="B83" s="3">
        <f t="shared" si="3"/>
        <v>2</v>
      </c>
      <c r="F83" s="18"/>
    </row>
    <row r="84" spans="1:6" hidden="1" x14ac:dyDescent="0.3">
      <c r="A84" s="7">
        <v>116</v>
      </c>
      <c r="B84" s="3">
        <f t="shared" si="3"/>
        <v>16</v>
      </c>
      <c r="F84" s="18"/>
    </row>
    <row r="85" spans="1:6" hidden="1" x14ac:dyDescent="0.3">
      <c r="A85" s="7">
        <v>106</v>
      </c>
      <c r="B85" s="3">
        <f t="shared" si="3"/>
        <v>6</v>
      </c>
      <c r="F85" s="18"/>
    </row>
    <row r="86" spans="1:6" hidden="1" x14ac:dyDescent="0.3">
      <c r="A86" s="7">
        <v>112</v>
      </c>
      <c r="B86" s="3">
        <f t="shared" si="3"/>
        <v>12</v>
      </c>
      <c r="F86" s="18"/>
    </row>
    <row r="87" spans="1:6" hidden="1" x14ac:dyDescent="0.3">
      <c r="A87" s="7">
        <v>116</v>
      </c>
      <c r="B87" s="3">
        <f t="shared" si="3"/>
        <v>16</v>
      </c>
      <c r="F87" s="18"/>
    </row>
    <row r="88" spans="1:6" hidden="1" x14ac:dyDescent="0.3">
      <c r="A88" s="7">
        <v>121</v>
      </c>
      <c r="B88" s="3">
        <f t="shared" si="3"/>
        <v>21</v>
      </c>
      <c r="F88" s="18"/>
    </row>
    <row r="89" spans="1:6" hidden="1" x14ac:dyDescent="0.3">
      <c r="A89" s="7">
        <v>148</v>
      </c>
      <c r="B89" s="3">
        <f t="shared" si="3"/>
        <v>48</v>
      </c>
      <c r="F89" s="18"/>
    </row>
    <row r="90" spans="1:6" hidden="1" x14ac:dyDescent="0.3">
      <c r="A90" s="7">
        <v>103</v>
      </c>
      <c r="B90" s="3">
        <f t="shared" si="3"/>
        <v>3</v>
      </c>
      <c r="F90" s="18"/>
    </row>
    <row r="91" spans="1:6" hidden="1" x14ac:dyDescent="0.3">
      <c r="A91" s="7">
        <v>86</v>
      </c>
      <c r="B91" s="3">
        <f t="shared" si="3"/>
        <v>0</v>
      </c>
      <c r="F91" s="18"/>
    </row>
    <row r="92" spans="1:6" hidden="1" x14ac:dyDescent="0.3">
      <c r="A92" s="7">
        <v>97</v>
      </c>
      <c r="B92" s="3">
        <f t="shared" si="3"/>
        <v>0</v>
      </c>
      <c r="F92" s="18"/>
    </row>
    <row r="93" spans="1:6" hidden="1" x14ac:dyDescent="0.3">
      <c r="A93" s="7">
        <v>117</v>
      </c>
      <c r="B93" s="3">
        <f t="shared" si="3"/>
        <v>17</v>
      </c>
      <c r="F93" s="18"/>
    </row>
    <row r="94" spans="1:6" hidden="1" x14ac:dyDescent="0.3">
      <c r="A94" s="7">
        <v>102</v>
      </c>
      <c r="B94" s="3">
        <f t="shared" si="3"/>
        <v>2</v>
      </c>
      <c r="F94" s="18"/>
    </row>
    <row r="95" spans="1:6" hidden="1" x14ac:dyDescent="0.3">
      <c r="A95" s="7">
        <v>75</v>
      </c>
      <c r="B95" s="3">
        <f t="shared" si="3"/>
        <v>0</v>
      </c>
      <c r="F95" s="18"/>
    </row>
    <row r="96" spans="1:6" hidden="1" x14ac:dyDescent="0.3">
      <c r="A96" s="7">
        <v>123</v>
      </c>
      <c r="B96" s="3">
        <f t="shared" si="3"/>
        <v>23</v>
      </c>
      <c r="F96" s="18"/>
    </row>
    <row r="97" spans="1:6" hidden="1" x14ac:dyDescent="0.3">
      <c r="A97" s="7">
        <v>73</v>
      </c>
      <c r="B97" s="3">
        <f t="shared" si="3"/>
        <v>0</v>
      </c>
      <c r="F97" s="18"/>
    </row>
    <row r="98" spans="1:6" hidden="1" x14ac:dyDescent="0.3">
      <c r="A98" s="7">
        <v>76</v>
      </c>
      <c r="B98" s="3">
        <f t="shared" si="3"/>
        <v>0</v>
      </c>
      <c r="F98" s="18"/>
    </row>
    <row r="99" spans="1:6" hidden="1" x14ac:dyDescent="0.3">
      <c r="A99" s="7">
        <v>94</v>
      </c>
      <c r="B99" s="3">
        <f t="shared" si="3"/>
        <v>0</v>
      </c>
      <c r="F99" s="18"/>
    </row>
    <row r="100" spans="1:6" hidden="1" x14ac:dyDescent="0.3">
      <c r="A100" s="7">
        <v>131</v>
      </c>
      <c r="B100" s="3">
        <f t="shared" si="3"/>
        <v>31</v>
      </c>
      <c r="F100" s="18"/>
    </row>
    <row r="101" spans="1:6" hidden="1" x14ac:dyDescent="0.3">
      <c r="A101" s="7">
        <v>79</v>
      </c>
      <c r="B101" s="3">
        <f t="shared" si="3"/>
        <v>0</v>
      </c>
      <c r="F101" s="18"/>
    </row>
    <row r="102" spans="1:6" hidden="1" x14ac:dyDescent="0.3">
      <c r="A102" s="7">
        <v>72</v>
      </c>
      <c r="B102" s="3">
        <f t="shared" si="3"/>
        <v>0</v>
      </c>
      <c r="F102" s="18"/>
    </row>
    <row r="103" spans="1:6" hidden="1" x14ac:dyDescent="0.3">
      <c r="A103" s="7">
        <v>111</v>
      </c>
      <c r="B103" s="3">
        <f t="shared" si="3"/>
        <v>11</v>
      </c>
      <c r="F103" s="18"/>
    </row>
    <row r="104" spans="1:6" hidden="1" x14ac:dyDescent="0.3">
      <c r="A104" s="7">
        <v>118</v>
      </c>
      <c r="B104" s="3">
        <f t="shared" si="3"/>
        <v>18</v>
      </c>
      <c r="F104" s="18"/>
    </row>
    <row r="105" spans="1:6" hidden="1" x14ac:dyDescent="0.3">
      <c r="A105" s="7">
        <v>113</v>
      </c>
      <c r="B105" s="3">
        <f t="shared" si="3"/>
        <v>13</v>
      </c>
      <c r="F105" s="18"/>
    </row>
    <row r="106" spans="1:6" hidden="1" x14ac:dyDescent="0.3">
      <c r="A106" s="7">
        <v>94</v>
      </c>
      <c r="B106" s="3">
        <f t="shared" si="3"/>
        <v>0</v>
      </c>
      <c r="F106" s="18"/>
    </row>
    <row r="107" spans="1:6" hidden="1" x14ac:dyDescent="0.3">
      <c r="A107" s="7">
        <v>72</v>
      </c>
      <c r="B107" s="3">
        <f t="shared" si="3"/>
        <v>0</v>
      </c>
      <c r="F107" s="18"/>
    </row>
    <row r="108" spans="1:6" hidden="1" x14ac:dyDescent="0.3">
      <c r="A108" s="7">
        <v>94</v>
      </c>
      <c r="B108" s="3">
        <f t="shared" si="3"/>
        <v>0</v>
      </c>
      <c r="F108" s="18"/>
    </row>
    <row r="109" spans="1:6" hidden="1" x14ac:dyDescent="0.3">
      <c r="A109" s="7">
        <v>91</v>
      </c>
      <c r="B109" s="3">
        <f t="shared" si="3"/>
        <v>0</v>
      </c>
      <c r="F109" s="18"/>
    </row>
    <row r="110" spans="1:6" hidden="1" x14ac:dyDescent="0.3">
      <c r="A110" s="7">
        <v>108</v>
      </c>
      <c r="B110" s="3">
        <f t="shared" si="3"/>
        <v>8</v>
      </c>
      <c r="F110" s="18"/>
    </row>
    <row r="111" spans="1:6" hidden="1" x14ac:dyDescent="0.3">
      <c r="A111" s="7">
        <v>138</v>
      </c>
      <c r="B111" s="3">
        <f t="shared" si="3"/>
        <v>38</v>
      </c>
      <c r="F111" s="18"/>
    </row>
    <row r="112" spans="1:6" hidden="1" x14ac:dyDescent="0.3">
      <c r="A112" s="7">
        <v>69</v>
      </c>
      <c r="B112" s="3">
        <f t="shared" si="3"/>
        <v>0</v>
      </c>
      <c r="F112" s="18"/>
    </row>
    <row r="113" spans="1:6" hidden="1" x14ac:dyDescent="0.3">
      <c r="A113" s="7">
        <v>106</v>
      </c>
      <c r="B113" s="3">
        <f t="shared" si="3"/>
        <v>6</v>
      </c>
      <c r="F113" s="18"/>
    </row>
    <row r="114" spans="1:6" hidden="1" x14ac:dyDescent="0.3">
      <c r="A114" s="7">
        <v>93</v>
      </c>
      <c r="B114" s="3">
        <f t="shared" si="3"/>
        <v>0</v>
      </c>
      <c r="F114" s="18"/>
    </row>
    <row r="115" spans="1:6" hidden="1" x14ac:dyDescent="0.3">
      <c r="A115" s="7">
        <v>135</v>
      </c>
      <c r="B115" s="3">
        <f t="shared" si="3"/>
        <v>35</v>
      </c>
      <c r="F115" s="18"/>
    </row>
    <row r="116" spans="1:6" hidden="1" x14ac:dyDescent="0.3">
      <c r="A116" s="7">
        <v>117</v>
      </c>
      <c r="B116" s="3">
        <f t="shared" si="3"/>
        <v>17</v>
      </c>
      <c r="F116" s="18"/>
    </row>
    <row r="117" spans="1:6" hidden="1" x14ac:dyDescent="0.3">
      <c r="A117" s="7">
        <v>115</v>
      </c>
      <c r="B117" s="3">
        <f t="shared" si="3"/>
        <v>15</v>
      </c>
      <c r="F117" s="18"/>
    </row>
    <row r="118" spans="1:6" hidden="1" x14ac:dyDescent="0.3">
      <c r="A118" s="7">
        <v>99</v>
      </c>
      <c r="B118" s="3">
        <f t="shared" si="3"/>
        <v>0</v>
      </c>
      <c r="F118" s="18"/>
    </row>
    <row r="119" spans="1:6" hidden="1" x14ac:dyDescent="0.3">
      <c r="A119" s="7">
        <v>74</v>
      </c>
      <c r="B119" s="3">
        <f t="shared" si="3"/>
        <v>0</v>
      </c>
      <c r="F119" s="18"/>
    </row>
    <row r="120" spans="1:6" hidden="1" x14ac:dyDescent="0.3">
      <c r="A120" s="7">
        <v>85</v>
      </c>
      <c r="B120" s="3">
        <f t="shared" si="3"/>
        <v>0</v>
      </c>
      <c r="F120" s="18"/>
    </row>
    <row r="121" spans="1:6" hidden="1" x14ac:dyDescent="0.3">
      <c r="A121" s="7">
        <v>87</v>
      </c>
      <c r="B121" s="3">
        <f t="shared" si="3"/>
        <v>0</v>
      </c>
      <c r="F121" s="18"/>
    </row>
    <row r="122" spans="1:6" hidden="1" x14ac:dyDescent="0.3">
      <c r="A122" s="7">
        <v>94</v>
      </c>
      <c r="B122" s="3">
        <f t="shared" si="3"/>
        <v>0</v>
      </c>
      <c r="F122" s="18"/>
    </row>
    <row r="123" spans="1:6" hidden="1" x14ac:dyDescent="0.3">
      <c r="A123" s="7">
        <v>81</v>
      </c>
      <c r="B123" s="3">
        <f t="shared" si="3"/>
        <v>0</v>
      </c>
      <c r="F123" s="18"/>
    </row>
    <row r="124" spans="1:6" hidden="1" x14ac:dyDescent="0.3">
      <c r="A124" s="7">
        <v>130</v>
      </c>
      <c r="B124" s="3">
        <f t="shared" si="3"/>
        <v>30</v>
      </c>
      <c r="F124" s="18"/>
    </row>
    <row r="125" spans="1:6" hidden="1" x14ac:dyDescent="0.3">
      <c r="A125" s="7">
        <v>107</v>
      </c>
      <c r="B125" s="3">
        <f t="shared" si="3"/>
        <v>7</v>
      </c>
      <c r="F125" s="18"/>
    </row>
    <row r="126" spans="1:6" hidden="1" x14ac:dyDescent="0.3">
      <c r="A126" s="7">
        <v>101</v>
      </c>
      <c r="B126" s="3">
        <f t="shared" si="3"/>
        <v>1</v>
      </c>
      <c r="F126" s="18"/>
    </row>
    <row r="127" spans="1:6" hidden="1" x14ac:dyDescent="0.3">
      <c r="A127" s="7">
        <v>91</v>
      </c>
      <c r="B127" s="3">
        <f t="shared" si="3"/>
        <v>0</v>
      </c>
      <c r="F127" s="18"/>
    </row>
    <row r="128" spans="1:6" hidden="1" x14ac:dyDescent="0.3">
      <c r="A128" s="7">
        <v>82</v>
      </c>
      <c r="B128" s="3">
        <f t="shared" si="3"/>
        <v>0</v>
      </c>
      <c r="F128" s="18"/>
    </row>
    <row r="129" spans="1:6" hidden="1" x14ac:dyDescent="0.3">
      <c r="A129" s="7">
        <v>103</v>
      </c>
      <c r="B129" s="3">
        <f t="shared" si="3"/>
        <v>3</v>
      </c>
      <c r="F129" s="18"/>
    </row>
    <row r="130" spans="1:6" hidden="1" x14ac:dyDescent="0.3">
      <c r="A130" s="7">
        <v>113</v>
      </c>
      <c r="B130" s="3">
        <f t="shared" ref="B130:B193" si="4">MAX(0,A130-$E$12)</f>
        <v>13</v>
      </c>
      <c r="F130" s="18"/>
    </row>
    <row r="131" spans="1:6" hidden="1" x14ac:dyDescent="0.3">
      <c r="A131" s="7">
        <v>99</v>
      </c>
      <c r="B131" s="3">
        <f t="shared" si="4"/>
        <v>0</v>
      </c>
      <c r="F131" s="18"/>
    </row>
    <row r="132" spans="1:6" hidden="1" x14ac:dyDescent="0.3">
      <c r="A132" s="7">
        <v>79</v>
      </c>
      <c r="B132" s="3">
        <f t="shared" si="4"/>
        <v>0</v>
      </c>
      <c r="F132" s="18"/>
    </row>
    <row r="133" spans="1:6" hidden="1" x14ac:dyDescent="0.3">
      <c r="A133" s="7">
        <v>93</v>
      </c>
      <c r="B133" s="3">
        <f t="shared" si="4"/>
        <v>0</v>
      </c>
      <c r="F133" s="18"/>
    </row>
    <row r="134" spans="1:6" hidden="1" x14ac:dyDescent="0.3">
      <c r="A134" s="7">
        <v>95</v>
      </c>
      <c r="B134" s="3">
        <f t="shared" si="4"/>
        <v>0</v>
      </c>
      <c r="F134" s="18"/>
    </row>
    <row r="135" spans="1:6" hidden="1" x14ac:dyDescent="0.3">
      <c r="A135" s="7">
        <v>81</v>
      </c>
      <c r="B135" s="3">
        <f t="shared" si="4"/>
        <v>0</v>
      </c>
      <c r="F135" s="18"/>
    </row>
    <row r="136" spans="1:6" hidden="1" x14ac:dyDescent="0.3">
      <c r="A136" s="7">
        <v>101</v>
      </c>
      <c r="B136" s="3">
        <f t="shared" si="4"/>
        <v>1</v>
      </c>
      <c r="F136" s="18"/>
    </row>
    <row r="137" spans="1:6" hidden="1" x14ac:dyDescent="0.3">
      <c r="A137" s="7">
        <v>73</v>
      </c>
      <c r="B137" s="3">
        <f t="shared" si="4"/>
        <v>0</v>
      </c>
      <c r="F137" s="18"/>
    </row>
    <row r="138" spans="1:6" hidden="1" x14ac:dyDescent="0.3">
      <c r="A138" s="7">
        <v>143</v>
      </c>
      <c r="B138" s="3">
        <f t="shared" si="4"/>
        <v>43</v>
      </c>
      <c r="F138" s="18"/>
    </row>
    <row r="139" spans="1:6" hidden="1" x14ac:dyDescent="0.3">
      <c r="A139" s="7">
        <v>103</v>
      </c>
      <c r="B139" s="3">
        <f t="shared" si="4"/>
        <v>3</v>
      </c>
      <c r="F139" s="18"/>
    </row>
    <row r="140" spans="1:6" hidden="1" x14ac:dyDescent="0.3">
      <c r="A140" s="7">
        <v>126</v>
      </c>
      <c r="B140" s="3">
        <f t="shared" si="4"/>
        <v>26</v>
      </c>
      <c r="F140" s="18"/>
    </row>
    <row r="141" spans="1:6" hidden="1" x14ac:dyDescent="0.3">
      <c r="A141" s="7">
        <v>119</v>
      </c>
      <c r="B141" s="3">
        <f t="shared" si="4"/>
        <v>19</v>
      </c>
      <c r="F141" s="18"/>
    </row>
    <row r="142" spans="1:6" hidden="1" x14ac:dyDescent="0.3">
      <c r="A142" s="7">
        <v>113</v>
      </c>
      <c r="B142" s="3">
        <f t="shared" si="4"/>
        <v>13</v>
      </c>
      <c r="F142" s="18"/>
    </row>
    <row r="143" spans="1:6" hidden="1" x14ac:dyDescent="0.3">
      <c r="A143" s="7">
        <v>93</v>
      </c>
      <c r="B143" s="3">
        <f t="shared" si="4"/>
        <v>0</v>
      </c>
      <c r="F143" s="18"/>
    </row>
    <row r="144" spans="1:6" hidden="1" x14ac:dyDescent="0.3">
      <c r="A144" s="7">
        <v>108</v>
      </c>
      <c r="B144" s="3">
        <f t="shared" si="4"/>
        <v>8</v>
      </c>
      <c r="F144" s="18"/>
    </row>
    <row r="145" spans="1:6" hidden="1" x14ac:dyDescent="0.3">
      <c r="A145" s="7">
        <v>128</v>
      </c>
      <c r="B145" s="3">
        <f t="shared" si="4"/>
        <v>28</v>
      </c>
      <c r="F145" s="18"/>
    </row>
    <row r="146" spans="1:6" hidden="1" x14ac:dyDescent="0.3">
      <c r="A146" s="7">
        <v>91</v>
      </c>
      <c r="B146" s="3">
        <f t="shared" si="4"/>
        <v>0</v>
      </c>
      <c r="F146" s="18"/>
    </row>
    <row r="147" spans="1:6" hidden="1" x14ac:dyDescent="0.3">
      <c r="A147" s="7">
        <v>46</v>
      </c>
      <c r="B147" s="3">
        <f t="shared" si="4"/>
        <v>0</v>
      </c>
      <c r="F147" s="18"/>
    </row>
    <row r="148" spans="1:6" hidden="1" x14ac:dyDescent="0.3">
      <c r="A148" s="7">
        <v>117</v>
      </c>
      <c r="B148" s="3">
        <f t="shared" si="4"/>
        <v>17</v>
      </c>
      <c r="F148" s="18"/>
    </row>
    <row r="149" spans="1:6" hidden="1" x14ac:dyDescent="0.3">
      <c r="A149" s="7">
        <v>118</v>
      </c>
      <c r="B149" s="3">
        <f t="shared" si="4"/>
        <v>18</v>
      </c>
      <c r="F149" s="18"/>
    </row>
    <row r="150" spans="1:6" hidden="1" x14ac:dyDescent="0.3">
      <c r="A150" s="7">
        <v>134</v>
      </c>
      <c r="B150" s="3">
        <f t="shared" si="4"/>
        <v>34</v>
      </c>
      <c r="F150" s="18"/>
    </row>
    <row r="151" spans="1:6" hidden="1" x14ac:dyDescent="0.3">
      <c r="A151" s="7">
        <v>128</v>
      </c>
      <c r="B151" s="3">
        <f t="shared" si="4"/>
        <v>28</v>
      </c>
      <c r="F151" s="18"/>
    </row>
    <row r="152" spans="1:6" hidden="1" x14ac:dyDescent="0.3">
      <c r="A152" s="7">
        <v>113</v>
      </c>
      <c r="B152" s="3">
        <f t="shared" si="4"/>
        <v>13</v>
      </c>
      <c r="F152" s="18"/>
    </row>
    <row r="153" spans="1:6" hidden="1" x14ac:dyDescent="0.3">
      <c r="A153" s="7">
        <v>91</v>
      </c>
      <c r="B153" s="3">
        <f t="shared" si="4"/>
        <v>0</v>
      </c>
      <c r="F153" s="18"/>
    </row>
    <row r="154" spans="1:6" hidden="1" x14ac:dyDescent="0.3">
      <c r="A154" s="7">
        <v>119</v>
      </c>
      <c r="B154" s="3">
        <f t="shared" si="4"/>
        <v>19</v>
      </c>
      <c r="F154" s="18"/>
    </row>
    <row r="155" spans="1:6" hidden="1" x14ac:dyDescent="0.3">
      <c r="A155" s="7">
        <v>104</v>
      </c>
      <c r="B155" s="3">
        <f t="shared" si="4"/>
        <v>4</v>
      </c>
      <c r="F155" s="18"/>
    </row>
    <row r="156" spans="1:6" hidden="1" x14ac:dyDescent="0.3">
      <c r="A156" s="7">
        <v>132</v>
      </c>
      <c r="B156" s="3">
        <f t="shared" si="4"/>
        <v>32</v>
      </c>
      <c r="F156" s="18"/>
    </row>
    <row r="157" spans="1:6" hidden="1" x14ac:dyDescent="0.3">
      <c r="A157" s="7">
        <v>144</v>
      </c>
      <c r="B157" s="3">
        <f t="shared" si="4"/>
        <v>44</v>
      </c>
      <c r="F157" s="18"/>
    </row>
    <row r="158" spans="1:6" hidden="1" x14ac:dyDescent="0.3">
      <c r="A158" s="7">
        <v>104</v>
      </c>
      <c r="B158" s="3">
        <f t="shared" si="4"/>
        <v>4</v>
      </c>
      <c r="F158" s="18"/>
    </row>
    <row r="159" spans="1:6" hidden="1" x14ac:dyDescent="0.3">
      <c r="A159" s="7">
        <v>106</v>
      </c>
      <c r="B159" s="3">
        <f t="shared" si="4"/>
        <v>6</v>
      </c>
      <c r="F159" s="18"/>
    </row>
    <row r="160" spans="1:6" hidden="1" x14ac:dyDescent="0.3">
      <c r="A160" s="7">
        <v>108</v>
      </c>
      <c r="B160" s="3">
        <f t="shared" si="4"/>
        <v>8</v>
      </c>
      <c r="F160" s="18"/>
    </row>
    <row r="161" spans="1:6" hidden="1" x14ac:dyDescent="0.3">
      <c r="A161" s="7">
        <v>110</v>
      </c>
      <c r="B161" s="3">
        <f t="shared" si="4"/>
        <v>10</v>
      </c>
      <c r="F161" s="18"/>
    </row>
    <row r="162" spans="1:6" hidden="1" x14ac:dyDescent="0.3">
      <c r="A162" s="7">
        <v>60</v>
      </c>
      <c r="B162" s="3">
        <f t="shared" si="4"/>
        <v>0</v>
      </c>
      <c r="F162" s="18"/>
    </row>
    <row r="163" spans="1:6" hidden="1" x14ac:dyDescent="0.3">
      <c r="A163" s="7">
        <v>105</v>
      </c>
      <c r="B163" s="3">
        <f t="shared" si="4"/>
        <v>5</v>
      </c>
      <c r="F163" s="18"/>
    </row>
    <row r="164" spans="1:6" hidden="1" x14ac:dyDescent="0.3">
      <c r="A164" s="7">
        <v>128</v>
      </c>
      <c r="B164" s="3">
        <f t="shared" si="4"/>
        <v>28</v>
      </c>
      <c r="F164" s="18"/>
    </row>
    <row r="165" spans="1:6" hidden="1" x14ac:dyDescent="0.3">
      <c r="A165" s="7">
        <v>92</v>
      </c>
      <c r="B165" s="3">
        <f t="shared" si="4"/>
        <v>0</v>
      </c>
      <c r="F165" s="18"/>
    </row>
    <row r="166" spans="1:6" hidden="1" x14ac:dyDescent="0.3">
      <c r="A166" s="7">
        <v>116</v>
      </c>
      <c r="B166" s="3">
        <f t="shared" si="4"/>
        <v>16</v>
      </c>
      <c r="F166" s="18"/>
    </row>
    <row r="167" spans="1:6" hidden="1" x14ac:dyDescent="0.3">
      <c r="A167" s="7">
        <v>120</v>
      </c>
      <c r="B167" s="3">
        <f t="shared" si="4"/>
        <v>20</v>
      </c>
      <c r="F167" s="18"/>
    </row>
    <row r="168" spans="1:6" hidden="1" x14ac:dyDescent="0.3">
      <c r="A168" s="7">
        <v>133</v>
      </c>
      <c r="B168" s="3">
        <f t="shared" si="4"/>
        <v>33</v>
      </c>
      <c r="F168" s="18"/>
    </row>
    <row r="169" spans="1:6" hidden="1" x14ac:dyDescent="0.3">
      <c r="A169" s="7">
        <v>123</v>
      </c>
      <c r="B169" s="3">
        <f t="shared" si="4"/>
        <v>23</v>
      </c>
      <c r="F169" s="18"/>
    </row>
    <row r="170" spans="1:6" hidden="1" x14ac:dyDescent="0.3">
      <c r="A170" s="7">
        <v>108</v>
      </c>
      <c r="B170" s="3">
        <f t="shared" si="4"/>
        <v>8</v>
      </c>
      <c r="F170" s="18"/>
    </row>
    <row r="171" spans="1:6" hidden="1" x14ac:dyDescent="0.3">
      <c r="A171" s="7">
        <v>89</v>
      </c>
      <c r="B171" s="3">
        <f t="shared" si="4"/>
        <v>0</v>
      </c>
      <c r="F171" s="18"/>
    </row>
    <row r="172" spans="1:6" hidden="1" x14ac:dyDescent="0.3">
      <c r="A172" s="7">
        <v>68</v>
      </c>
      <c r="B172" s="3">
        <f t="shared" si="4"/>
        <v>0</v>
      </c>
      <c r="F172" s="18"/>
    </row>
    <row r="173" spans="1:6" hidden="1" x14ac:dyDescent="0.3">
      <c r="A173" s="7">
        <v>79</v>
      </c>
      <c r="B173" s="3">
        <f t="shared" si="4"/>
        <v>0</v>
      </c>
      <c r="F173" s="18"/>
    </row>
    <row r="174" spans="1:6" hidden="1" x14ac:dyDescent="0.3">
      <c r="A174" s="7">
        <v>87</v>
      </c>
      <c r="B174" s="3">
        <f t="shared" si="4"/>
        <v>0</v>
      </c>
      <c r="F174" s="18"/>
    </row>
    <row r="175" spans="1:6" hidden="1" x14ac:dyDescent="0.3">
      <c r="A175" s="7">
        <v>67</v>
      </c>
      <c r="B175" s="3">
        <f t="shared" si="4"/>
        <v>0</v>
      </c>
      <c r="F175" s="18"/>
    </row>
    <row r="176" spans="1:6" hidden="1" x14ac:dyDescent="0.3">
      <c r="A176" s="7">
        <v>95</v>
      </c>
      <c r="B176" s="3">
        <f t="shared" si="4"/>
        <v>0</v>
      </c>
      <c r="F176" s="18"/>
    </row>
    <row r="177" spans="1:6" hidden="1" x14ac:dyDescent="0.3">
      <c r="A177" s="7">
        <v>80</v>
      </c>
      <c r="B177" s="3">
        <f t="shared" si="4"/>
        <v>0</v>
      </c>
      <c r="F177" s="18"/>
    </row>
    <row r="178" spans="1:6" hidden="1" x14ac:dyDescent="0.3">
      <c r="A178" s="7">
        <v>98</v>
      </c>
      <c r="B178" s="3">
        <f t="shared" si="4"/>
        <v>0</v>
      </c>
      <c r="F178" s="18"/>
    </row>
    <row r="179" spans="1:6" hidden="1" x14ac:dyDescent="0.3">
      <c r="A179" s="7">
        <v>82</v>
      </c>
      <c r="B179" s="3">
        <f t="shared" si="4"/>
        <v>0</v>
      </c>
      <c r="F179" s="18"/>
    </row>
    <row r="180" spans="1:6" hidden="1" x14ac:dyDescent="0.3">
      <c r="A180" s="7">
        <v>102</v>
      </c>
      <c r="B180" s="3">
        <f t="shared" si="4"/>
        <v>2</v>
      </c>
      <c r="F180" s="18"/>
    </row>
    <row r="181" spans="1:6" hidden="1" x14ac:dyDescent="0.3">
      <c r="A181" s="7">
        <v>107</v>
      </c>
      <c r="B181" s="3">
        <f t="shared" si="4"/>
        <v>7</v>
      </c>
      <c r="F181" s="18"/>
    </row>
    <row r="182" spans="1:6" hidden="1" x14ac:dyDescent="0.3">
      <c r="A182" s="7">
        <v>106</v>
      </c>
      <c r="B182" s="3">
        <f t="shared" si="4"/>
        <v>6</v>
      </c>
      <c r="F182" s="18"/>
    </row>
    <row r="183" spans="1:6" hidden="1" x14ac:dyDescent="0.3">
      <c r="A183" s="7">
        <v>115</v>
      </c>
      <c r="B183" s="3">
        <f t="shared" si="4"/>
        <v>15</v>
      </c>
      <c r="F183" s="18"/>
    </row>
    <row r="184" spans="1:6" hidden="1" x14ac:dyDescent="0.3">
      <c r="A184" s="7">
        <v>117</v>
      </c>
      <c r="B184" s="3">
        <f t="shared" si="4"/>
        <v>17</v>
      </c>
      <c r="F184" s="18"/>
    </row>
    <row r="185" spans="1:6" hidden="1" x14ac:dyDescent="0.3">
      <c r="A185" s="7">
        <v>119</v>
      </c>
      <c r="B185" s="3">
        <f t="shared" si="4"/>
        <v>19</v>
      </c>
      <c r="F185" s="18"/>
    </row>
    <row r="186" spans="1:6" hidden="1" x14ac:dyDescent="0.3">
      <c r="A186" s="7">
        <v>117</v>
      </c>
      <c r="B186" s="3">
        <f t="shared" si="4"/>
        <v>17</v>
      </c>
      <c r="F186" s="18"/>
    </row>
    <row r="187" spans="1:6" hidden="1" x14ac:dyDescent="0.3">
      <c r="A187" s="7">
        <v>113</v>
      </c>
      <c r="B187" s="3">
        <f t="shared" si="4"/>
        <v>13</v>
      </c>
      <c r="F187" s="18"/>
    </row>
    <row r="188" spans="1:6" hidden="1" x14ac:dyDescent="0.3">
      <c r="A188" s="7">
        <v>81</v>
      </c>
      <c r="B188" s="3">
        <f t="shared" si="4"/>
        <v>0</v>
      </c>
      <c r="F188" s="18"/>
    </row>
    <row r="189" spans="1:6" hidden="1" x14ac:dyDescent="0.3">
      <c r="A189" s="7">
        <v>112</v>
      </c>
      <c r="B189" s="3">
        <f t="shared" si="4"/>
        <v>12</v>
      </c>
      <c r="F189" s="18"/>
    </row>
    <row r="190" spans="1:6" hidden="1" x14ac:dyDescent="0.3">
      <c r="A190" s="7">
        <v>77</v>
      </c>
      <c r="B190" s="3">
        <f t="shared" si="4"/>
        <v>0</v>
      </c>
      <c r="F190" s="18"/>
    </row>
    <row r="191" spans="1:6" hidden="1" x14ac:dyDescent="0.3">
      <c r="A191" s="7">
        <v>100</v>
      </c>
      <c r="B191" s="3">
        <f t="shared" si="4"/>
        <v>0</v>
      </c>
      <c r="F191" s="18"/>
    </row>
    <row r="192" spans="1:6" hidden="1" x14ac:dyDescent="0.3">
      <c r="A192" s="7">
        <v>38</v>
      </c>
      <c r="B192" s="3">
        <f t="shared" si="4"/>
        <v>0</v>
      </c>
      <c r="F192" s="18"/>
    </row>
    <row r="193" spans="1:6" hidden="1" x14ac:dyDescent="0.3">
      <c r="A193" s="7">
        <v>87</v>
      </c>
      <c r="B193" s="3">
        <f t="shared" si="4"/>
        <v>0</v>
      </c>
      <c r="F193" s="18"/>
    </row>
    <row r="194" spans="1:6" hidden="1" x14ac:dyDescent="0.3">
      <c r="A194" s="7">
        <v>121</v>
      </c>
      <c r="B194" s="3">
        <f t="shared" ref="B194:B257" si="5">MAX(0,A194-$E$12)</f>
        <v>21</v>
      </c>
      <c r="F194" s="18"/>
    </row>
    <row r="195" spans="1:6" hidden="1" x14ac:dyDescent="0.3">
      <c r="A195" s="7">
        <v>80</v>
      </c>
      <c r="B195" s="3">
        <f t="shared" si="5"/>
        <v>0</v>
      </c>
      <c r="F195" s="18"/>
    </row>
    <row r="196" spans="1:6" hidden="1" x14ac:dyDescent="0.3">
      <c r="A196" s="7">
        <v>51</v>
      </c>
      <c r="B196" s="3">
        <f t="shared" si="5"/>
        <v>0</v>
      </c>
      <c r="F196" s="18"/>
    </row>
    <row r="197" spans="1:6" hidden="1" x14ac:dyDescent="0.3">
      <c r="A197" s="7">
        <v>126</v>
      </c>
      <c r="B197" s="3">
        <f t="shared" si="5"/>
        <v>26</v>
      </c>
      <c r="F197" s="18"/>
    </row>
    <row r="198" spans="1:6" hidden="1" x14ac:dyDescent="0.3">
      <c r="A198" s="7">
        <v>99</v>
      </c>
      <c r="B198" s="3">
        <f t="shared" si="5"/>
        <v>0</v>
      </c>
      <c r="F198" s="18"/>
    </row>
    <row r="199" spans="1:6" hidden="1" x14ac:dyDescent="0.3">
      <c r="A199" s="7">
        <v>127</v>
      </c>
      <c r="B199" s="3">
        <f t="shared" si="5"/>
        <v>27</v>
      </c>
      <c r="F199" s="18"/>
    </row>
    <row r="200" spans="1:6" hidden="1" x14ac:dyDescent="0.3">
      <c r="A200" s="7">
        <v>116</v>
      </c>
      <c r="B200" s="3">
        <f t="shared" si="5"/>
        <v>16</v>
      </c>
      <c r="F200" s="18"/>
    </row>
    <row r="201" spans="1:6" hidden="1" x14ac:dyDescent="0.3">
      <c r="A201" s="7">
        <v>57</v>
      </c>
      <c r="B201" s="3">
        <f t="shared" si="5"/>
        <v>0</v>
      </c>
      <c r="F201" s="18"/>
    </row>
    <row r="202" spans="1:6" hidden="1" x14ac:dyDescent="0.3">
      <c r="A202" s="7">
        <v>99</v>
      </c>
      <c r="B202" s="3">
        <f t="shared" si="5"/>
        <v>0</v>
      </c>
      <c r="F202" s="18"/>
    </row>
    <row r="203" spans="1:6" hidden="1" x14ac:dyDescent="0.3">
      <c r="A203" s="7">
        <v>86</v>
      </c>
      <c r="B203" s="3">
        <f t="shared" si="5"/>
        <v>0</v>
      </c>
      <c r="F203" s="18"/>
    </row>
    <row r="204" spans="1:6" hidden="1" x14ac:dyDescent="0.3">
      <c r="A204" s="7">
        <v>60</v>
      </c>
      <c r="B204" s="3">
        <f t="shared" si="5"/>
        <v>0</v>
      </c>
      <c r="F204" s="18"/>
    </row>
    <row r="205" spans="1:6" hidden="1" x14ac:dyDescent="0.3">
      <c r="A205" s="7">
        <v>98</v>
      </c>
      <c r="B205" s="3">
        <f t="shared" si="5"/>
        <v>0</v>
      </c>
      <c r="F205" s="18"/>
    </row>
    <row r="206" spans="1:6" hidden="1" x14ac:dyDescent="0.3">
      <c r="A206" s="7">
        <v>69</v>
      </c>
      <c r="B206" s="3">
        <f t="shared" si="5"/>
        <v>0</v>
      </c>
      <c r="F206" s="18"/>
    </row>
    <row r="207" spans="1:6" hidden="1" x14ac:dyDescent="0.3">
      <c r="A207" s="7">
        <v>82</v>
      </c>
      <c r="B207" s="3">
        <f t="shared" si="5"/>
        <v>0</v>
      </c>
      <c r="F207" s="18"/>
    </row>
    <row r="208" spans="1:6" hidden="1" x14ac:dyDescent="0.3">
      <c r="A208" s="7">
        <v>49</v>
      </c>
      <c r="B208" s="3">
        <f t="shared" si="5"/>
        <v>0</v>
      </c>
      <c r="F208" s="18"/>
    </row>
    <row r="209" spans="1:6" hidden="1" x14ac:dyDescent="0.3">
      <c r="A209" s="7">
        <v>102</v>
      </c>
      <c r="B209" s="3">
        <f t="shared" si="5"/>
        <v>2</v>
      </c>
      <c r="F209" s="18"/>
    </row>
    <row r="210" spans="1:6" hidden="1" x14ac:dyDescent="0.3">
      <c r="A210" s="7">
        <v>100</v>
      </c>
      <c r="B210" s="3">
        <f t="shared" si="5"/>
        <v>0</v>
      </c>
      <c r="F210" s="18"/>
    </row>
    <row r="211" spans="1:6" hidden="1" x14ac:dyDescent="0.3">
      <c r="A211" s="7">
        <v>117</v>
      </c>
      <c r="B211" s="3">
        <f t="shared" si="5"/>
        <v>17</v>
      </c>
      <c r="F211" s="18"/>
    </row>
    <row r="212" spans="1:6" hidden="1" x14ac:dyDescent="0.3">
      <c r="A212" s="7">
        <v>142</v>
      </c>
      <c r="B212" s="3">
        <f t="shared" si="5"/>
        <v>42</v>
      </c>
      <c r="F212" s="18"/>
    </row>
    <row r="213" spans="1:6" hidden="1" x14ac:dyDescent="0.3">
      <c r="A213" s="7">
        <v>88</v>
      </c>
      <c r="B213" s="3">
        <f t="shared" si="5"/>
        <v>0</v>
      </c>
      <c r="F213" s="18"/>
    </row>
    <row r="214" spans="1:6" hidden="1" x14ac:dyDescent="0.3">
      <c r="A214" s="7">
        <v>82</v>
      </c>
      <c r="B214" s="3">
        <f t="shared" si="5"/>
        <v>0</v>
      </c>
      <c r="F214" s="18"/>
    </row>
    <row r="215" spans="1:6" hidden="1" x14ac:dyDescent="0.3">
      <c r="A215" s="7">
        <v>110</v>
      </c>
      <c r="B215" s="3">
        <f t="shared" si="5"/>
        <v>10</v>
      </c>
      <c r="F215" s="18"/>
    </row>
    <row r="216" spans="1:6" hidden="1" x14ac:dyDescent="0.3">
      <c r="A216" s="7">
        <v>112</v>
      </c>
      <c r="B216" s="3">
        <f t="shared" si="5"/>
        <v>12</v>
      </c>
      <c r="F216" s="18"/>
    </row>
    <row r="217" spans="1:6" hidden="1" x14ac:dyDescent="0.3">
      <c r="A217" s="7">
        <v>114</v>
      </c>
      <c r="B217" s="3">
        <f t="shared" si="5"/>
        <v>14</v>
      </c>
      <c r="F217" s="18"/>
    </row>
    <row r="218" spans="1:6" hidden="1" x14ac:dyDescent="0.3">
      <c r="A218" s="7">
        <v>73</v>
      </c>
      <c r="B218" s="3">
        <f t="shared" si="5"/>
        <v>0</v>
      </c>
      <c r="F218" s="18"/>
    </row>
    <row r="219" spans="1:6" hidden="1" x14ac:dyDescent="0.3">
      <c r="A219" s="7">
        <v>72</v>
      </c>
      <c r="B219" s="3">
        <f t="shared" si="5"/>
        <v>0</v>
      </c>
      <c r="F219" s="18"/>
    </row>
    <row r="220" spans="1:6" hidden="1" x14ac:dyDescent="0.3">
      <c r="A220" s="7">
        <v>105</v>
      </c>
      <c r="B220" s="3">
        <f t="shared" si="5"/>
        <v>5</v>
      </c>
      <c r="F220" s="18"/>
    </row>
    <row r="221" spans="1:6" hidden="1" x14ac:dyDescent="0.3">
      <c r="A221" s="7">
        <v>86</v>
      </c>
      <c r="B221" s="3">
        <f t="shared" si="5"/>
        <v>0</v>
      </c>
      <c r="F221" s="18"/>
    </row>
    <row r="222" spans="1:6" hidden="1" x14ac:dyDescent="0.3">
      <c r="A222" s="7">
        <v>105</v>
      </c>
      <c r="B222" s="3">
        <f t="shared" si="5"/>
        <v>5</v>
      </c>
      <c r="F222" s="18"/>
    </row>
    <row r="223" spans="1:6" hidden="1" x14ac:dyDescent="0.3">
      <c r="A223" s="7">
        <v>79</v>
      </c>
      <c r="B223" s="3">
        <f t="shared" si="5"/>
        <v>0</v>
      </c>
      <c r="F223" s="18"/>
    </row>
    <row r="224" spans="1:6" hidden="1" x14ac:dyDescent="0.3">
      <c r="A224" s="7">
        <v>52</v>
      </c>
      <c r="B224" s="3">
        <f t="shared" si="5"/>
        <v>0</v>
      </c>
      <c r="F224" s="18"/>
    </row>
    <row r="225" spans="1:6" hidden="1" x14ac:dyDescent="0.3">
      <c r="A225" s="7">
        <v>104</v>
      </c>
      <c r="B225" s="3">
        <f t="shared" si="5"/>
        <v>4</v>
      </c>
      <c r="F225" s="18"/>
    </row>
    <row r="226" spans="1:6" hidden="1" x14ac:dyDescent="0.3">
      <c r="A226" s="7">
        <v>177</v>
      </c>
      <c r="B226" s="3">
        <f t="shared" si="5"/>
        <v>77</v>
      </c>
      <c r="F226" s="18"/>
    </row>
    <row r="227" spans="1:6" hidden="1" x14ac:dyDescent="0.3">
      <c r="A227" s="7">
        <v>86</v>
      </c>
      <c r="B227" s="3">
        <f t="shared" si="5"/>
        <v>0</v>
      </c>
      <c r="F227" s="18"/>
    </row>
    <row r="228" spans="1:6" hidden="1" x14ac:dyDescent="0.3">
      <c r="A228" s="7">
        <v>111</v>
      </c>
      <c r="B228" s="3">
        <f t="shared" si="5"/>
        <v>11</v>
      </c>
      <c r="F228" s="18"/>
    </row>
    <row r="229" spans="1:6" hidden="1" x14ac:dyDescent="0.3">
      <c r="A229" s="7">
        <v>115</v>
      </c>
      <c r="B229" s="3">
        <f t="shared" si="5"/>
        <v>15</v>
      </c>
      <c r="F229" s="18"/>
    </row>
    <row r="230" spans="1:6" hidden="1" x14ac:dyDescent="0.3">
      <c r="A230" s="7">
        <v>65</v>
      </c>
      <c r="B230" s="3">
        <f t="shared" si="5"/>
        <v>0</v>
      </c>
      <c r="F230" s="18"/>
    </row>
    <row r="231" spans="1:6" hidden="1" x14ac:dyDescent="0.3">
      <c r="A231" s="7">
        <v>123</v>
      </c>
      <c r="B231" s="3">
        <f t="shared" si="5"/>
        <v>23</v>
      </c>
      <c r="F231" s="18"/>
    </row>
    <row r="232" spans="1:6" hidden="1" x14ac:dyDescent="0.3">
      <c r="A232" s="7">
        <v>99</v>
      </c>
      <c r="B232" s="3">
        <f t="shared" si="5"/>
        <v>0</v>
      </c>
      <c r="F232" s="18"/>
    </row>
    <row r="233" spans="1:6" hidden="1" x14ac:dyDescent="0.3">
      <c r="A233" s="7">
        <v>112</v>
      </c>
      <c r="B233" s="3">
        <f t="shared" si="5"/>
        <v>12</v>
      </c>
      <c r="F233" s="18"/>
    </row>
    <row r="234" spans="1:6" hidden="1" x14ac:dyDescent="0.3">
      <c r="A234" s="7">
        <v>84</v>
      </c>
      <c r="B234" s="3">
        <f t="shared" si="5"/>
        <v>0</v>
      </c>
      <c r="F234" s="18"/>
    </row>
    <row r="235" spans="1:6" hidden="1" x14ac:dyDescent="0.3">
      <c r="A235" s="7">
        <v>97</v>
      </c>
      <c r="B235" s="3">
        <f t="shared" si="5"/>
        <v>0</v>
      </c>
      <c r="F235" s="18"/>
    </row>
    <row r="236" spans="1:6" hidden="1" x14ac:dyDescent="0.3">
      <c r="A236" s="7">
        <v>63</v>
      </c>
      <c r="B236" s="3">
        <f t="shared" si="5"/>
        <v>0</v>
      </c>
      <c r="F236" s="18"/>
    </row>
    <row r="237" spans="1:6" hidden="1" x14ac:dyDescent="0.3">
      <c r="A237" s="7">
        <v>84</v>
      </c>
      <c r="B237" s="3">
        <f t="shared" si="5"/>
        <v>0</v>
      </c>
      <c r="F237" s="18"/>
    </row>
    <row r="238" spans="1:6" hidden="1" x14ac:dyDescent="0.3">
      <c r="A238" s="7">
        <v>69</v>
      </c>
      <c r="B238" s="3">
        <f t="shared" si="5"/>
        <v>0</v>
      </c>
      <c r="F238" s="18"/>
    </row>
    <row r="239" spans="1:6" hidden="1" x14ac:dyDescent="0.3">
      <c r="A239" s="7">
        <v>85</v>
      </c>
      <c r="B239" s="3">
        <f t="shared" si="5"/>
        <v>0</v>
      </c>
      <c r="F239" s="18"/>
    </row>
    <row r="240" spans="1:6" hidden="1" x14ac:dyDescent="0.3">
      <c r="A240" s="7">
        <v>79</v>
      </c>
      <c r="B240" s="3">
        <f t="shared" si="5"/>
        <v>0</v>
      </c>
      <c r="F240" s="18"/>
    </row>
    <row r="241" spans="1:6" hidden="1" x14ac:dyDescent="0.3">
      <c r="A241" s="7">
        <v>132</v>
      </c>
      <c r="B241" s="3">
        <f t="shared" si="5"/>
        <v>32</v>
      </c>
      <c r="F241" s="18"/>
    </row>
    <row r="242" spans="1:6" hidden="1" x14ac:dyDescent="0.3">
      <c r="A242" s="7">
        <v>128</v>
      </c>
      <c r="B242" s="3">
        <f t="shared" si="5"/>
        <v>28</v>
      </c>
      <c r="F242" s="18"/>
    </row>
    <row r="243" spans="1:6" hidden="1" x14ac:dyDescent="0.3">
      <c r="A243" s="7">
        <v>95</v>
      </c>
      <c r="B243" s="3">
        <f t="shared" si="5"/>
        <v>0</v>
      </c>
      <c r="F243" s="18"/>
    </row>
    <row r="244" spans="1:6" hidden="1" x14ac:dyDescent="0.3">
      <c r="A244" s="7">
        <v>91</v>
      </c>
      <c r="B244" s="3">
        <f t="shared" si="5"/>
        <v>0</v>
      </c>
      <c r="F244" s="18"/>
    </row>
    <row r="245" spans="1:6" hidden="1" x14ac:dyDescent="0.3">
      <c r="A245" s="7">
        <v>85</v>
      </c>
      <c r="B245" s="3">
        <f t="shared" si="5"/>
        <v>0</v>
      </c>
      <c r="F245" s="18"/>
    </row>
    <row r="246" spans="1:6" hidden="1" x14ac:dyDescent="0.3">
      <c r="A246" s="7">
        <v>99</v>
      </c>
      <c r="B246" s="3">
        <f t="shared" si="5"/>
        <v>0</v>
      </c>
      <c r="F246" s="18"/>
    </row>
    <row r="247" spans="1:6" hidden="1" x14ac:dyDescent="0.3">
      <c r="A247" s="7">
        <v>78</v>
      </c>
      <c r="B247" s="3">
        <f t="shared" si="5"/>
        <v>0</v>
      </c>
      <c r="F247" s="18"/>
    </row>
    <row r="248" spans="1:6" hidden="1" x14ac:dyDescent="0.3">
      <c r="A248" s="7">
        <v>123</v>
      </c>
      <c r="B248" s="3">
        <f t="shared" si="5"/>
        <v>23</v>
      </c>
      <c r="F248" s="18"/>
    </row>
    <row r="249" spans="1:6" hidden="1" x14ac:dyDescent="0.3">
      <c r="A249" s="7">
        <v>111</v>
      </c>
      <c r="B249" s="3">
        <f t="shared" si="5"/>
        <v>11</v>
      </c>
      <c r="F249" s="18"/>
    </row>
    <row r="250" spans="1:6" hidden="1" x14ac:dyDescent="0.3">
      <c r="A250" s="7">
        <v>51</v>
      </c>
      <c r="B250" s="3">
        <f t="shared" si="5"/>
        <v>0</v>
      </c>
      <c r="F250" s="18"/>
    </row>
    <row r="251" spans="1:6" hidden="1" x14ac:dyDescent="0.3">
      <c r="A251" s="7">
        <v>103</v>
      </c>
      <c r="B251" s="3">
        <f t="shared" si="5"/>
        <v>3</v>
      </c>
      <c r="F251" s="18"/>
    </row>
    <row r="252" spans="1:6" hidden="1" x14ac:dyDescent="0.3">
      <c r="A252" s="7">
        <v>131</v>
      </c>
      <c r="B252" s="3">
        <f t="shared" si="5"/>
        <v>31</v>
      </c>
      <c r="F252" s="18"/>
    </row>
    <row r="253" spans="1:6" hidden="1" x14ac:dyDescent="0.3">
      <c r="A253" s="7">
        <v>159</v>
      </c>
      <c r="B253" s="3">
        <f t="shared" si="5"/>
        <v>59</v>
      </c>
      <c r="F253" s="18"/>
    </row>
    <row r="254" spans="1:6" hidden="1" x14ac:dyDescent="0.3">
      <c r="A254" s="7">
        <v>52</v>
      </c>
      <c r="B254" s="3">
        <f t="shared" si="5"/>
        <v>0</v>
      </c>
      <c r="F254" s="18"/>
    </row>
    <row r="255" spans="1:6" hidden="1" x14ac:dyDescent="0.3">
      <c r="A255" s="7">
        <v>76</v>
      </c>
      <c r="B255" s="3">
        <f t="shared" si="5"/>
        <v>0</v>
      </c>
      <c r="F255" s="18"/>
    </row>
    <row r="256" spans="1:6" hidden="1" x14ac:dyDescent="0.3">
      <c r="A256" s="7">
        <v>103</v>
      </c>
      <c r="B256" s="3">
        <f t="shared" si="5"/>
        <v>3</v>
      </c>
      <c r="F256" s="18"/>
    </row>
    <row r="257" spans="1:6" hidden="1" x14ac:dyDescent="0.3">
      <c r="A257" s="7">
        <v>106</v>
      </c>
      <c r="B257" s="3">
        <f t="shared" si="5"/>
        <v>6</v>
      </c>
      <c r="F257" s="18"/>
    </row>
    <row r="258" spans="1:6" hidden="1" x14ac:dyDescent="0.3">
      <c r="A258" s="7">
        <v>76</v>
      </c>
      <c r="B258" s="3">
        <f t="shared" ref="B258:B321" si="6">MAX(0,A258-$E$12)</f>
        <v>0</v>
      </c>
      <c r="F258" s="18"/>
    </row>
    <row r="259" spans="1:6" hidden="1" x14ac:dyDescent="0.3">
      <c r="A259" s="7">
        <v>152</v>
      </c>
      <c r="B259" s="3">
        <f t="shared" si="6"/>
        <v>52</v>
      </c>
      <c r="F259" s="18"/>
    </row>
    <row r="260" spans="1:6" hidden="1" x14ac:dyDescent="0.3">
      <c r="A260" s="7">
        <v>101</v>
      </c>
      <c r="B260" s="3">
        <f t="shared" si="6"/>
        <v>1</v>
      </c>
      <c r="F260" s="18"/>
    </row>
    <row r="261" spans="1:6" hidden="1" x14ac:dyDescent="0.3">
      <c r="A261" s="7">
        <v>102</v>
      </c>
      <c r="B261" s="3">
        <f t="shared" si="6"/>
        <v>2</v>
      </c>
      <c r="F261" s="18"/>
    </row>
    <row r="262" spans="1:6" hidden="1" x14ac:dyDescent="0.3">
      <c r="A262" s="7">
        <v>104</v>
      </c>
      <c r="B262" s="3">
        <f t="shared" si="6"/>
        <v>4</v>
      </c>
      <c r="F262" s="18"/>
    </row>
    <row r="263" spans="1:6" hidden="1" x14ac:dyDescent="0.3">
      <c r="A263" s="7">
        <v>100</v>
      </c>
      <c r="B263" s="3">
        <f t="shared" si="6"/>
        <v>0</v>
      </c>
      <c r="F263" s="18"/>
    </row>
    <row r="264" spans="1:6" hidden="1" x14ac:dyDescent="0.3">
      <c r="A264" s="7">
        <v>85</v>
      </c>
      <c r="B264" s="3">
        <f t="shared" si="6"/>
        <v>0</v>
      </c>
      <c r="F264" s="18"/>
    </row>
    <row r="265" spans="1:6" hidden="1" x14ac:dyDescent="0.3">
      <c r="A265" s="7">
        <v>68</v>
      </c>
      <c r="B265" s="3">
        <f t="shared" si="6"/>
        <v>0</v>
      </c>
      <c r="F265" s="18"/>
    </row>
    <row r="266" spans="1:6" hidden="1" x14ac:dyDescent="0.3">
      <c r="A266" s="7">
        <v>96</v>
      </c>
      <c r="B266" s="3">
        <f t="shared" si="6"/>
        <v>0</v>
      </c>
      <c r="F266" s="18"/>
    </row>
    <row r="267" spans="1:6" hidden="1" x14ac:dyDescent="0.3">
      <c r="A267" s="7">
        <v>89</v>
      </c>
      <c r="B267" s="3">
        <f t="shared" si="6"/>
        <v>0</v>
      </c>
      <c r="F267" s="18"/>
    </row>
    <row r="268" spans="1:6" hidden="1" x14ac:dyDescent="0.3">
      <c r="A268" s="7">
        <v>65</v>
      </c>
      <c r="B268" s="3">
        <f t="shared" si="6"/>
        <v>0</v>
      </c>
      <c r="F268" s="18"/>
    </row>
    <row r="269" spans="1:6" hidden="1" x14ac:dyDescent="0.3">
      <c r="A269" s="7">
        <v>123</v>
      </c>
      <c r="B269" s="3">
        <f t="shared" si="6"/>
        <v>23</v>
      </c>
      <c r="F269" s="18"/>
    </row>
    <row r="270" spans="1:6" hidden="1" x14ac:dyDescent="0.3">
      <c r="A270" s="7">
        <v>123</v>
      </c>
      <c r="B270" s="3">
        <f t="shared" si="6"/>
        <v>23</v>
      </c>
      <c r="F270" s="18"/>
    </row>
    <row r="271" spans="1:6" hidden="1" x14ac:dyDescent="0.3">
      <c r="A271" s="7">
        <v>90</v>
      </c>
      <c r="B271" s="3">
        <f t="shared" si="6"/>
        <v>0</v>
      </c>
      <c r="F271" s="18"/>
    </row>
    <row r="272" spans="1:6" hidden="1" x14ac:dyDescent="0.3">
      <c r="A272" s="7">
        <v>109</v>
      </c>
      <c r="B272" s="3">
        <f t="shared" si="6"/>
        <v>9</v>
      </c>
      <c r="F272" s="18"/>
    </row>
    <row r="273" spans="1:6" hidden="1" x14ac:dyDescent="0.3">
      <c r="A273" s="7">
        <v>157</v>
      </c>
      <c r="B273" s="3">
        <f t="shared" si="6"/>
        <v>57</v>
      </c>
      <c r="F273" s="18"/>
    </row>
    <row r="274" spans="1:6" hidden="1" x14ac:dyDescent="0.3">
      <c r="A274" s="7">
        <v>119</v>
      </c>
      <c r="B274" s="3">
        <f t="shared" si="6"/>
        <v>19</v>
      </c>
      <c r="F274" s="18"/>
    </row>
    <row r="275" spans="1:6" hidden="1" x14ac:dyDescent="0.3">
      <c r="A275" s="7">
        <v>94</v>
      </c>
      <c r="B275" s="3">
        <f t="shared" si="6"/>
        <v>0</v>
      </c>
      <c r="F275" s="18"/>
    </row>
    <row r="276" spans="1:6" hidden="1" x14ac:dyDescent="0.3">
      <c r="A276" s="7">
        <v>114</v>
      </c>
      <c r="B276" s="3">
        <f t="shared" si="6"/>
        <v>14</v>
      </c>
      <c r="F276" s="18"/>
    </row>
    <row r="277" spans="1:6" hidden="1" x14ac:dyDescent="0.3">
      <c r="A277" s="7">
        <v>78</v>
      </c>
      <c r="B277" s="3">
        <f t="shared" si="6"/>
        <v>0</v>
      </c>
      <c r="F277" s="18"/>
    </row>
    <row r="278" spans="1:6" hidden="1" x14ac:dyDescent="0.3">
      <c r="A278" s="7">
        <v>75</v>
      </c>
      <c r="B278" s="3">
        <f t="shared" si="6"/>
        <v>0</v>
      </c>
      <c r="F278" s="18"/>
    </row>
    <row r="279" spans="1:6" hidden="1" x14ac:dyDescent="0.3">
      <c r="A279" s="7">
        <v>105</v>
      </c>
      <c r="B279" s="3">
        <f t="shared" si="6"/>
        <v>5</v>
      </c>
      <c r="F279" s="18"/>
    </row>
    <row r="280" spans="1:6" hidden="1" x14ac:dyDescent="0.3">
      <c r="A280" s="7">
        <v>134</v>
      </c>
      <c r="B280" s="3">
        <f t="shared" si="6"/>
        <v>34</v>
      </c>
      <c r="F280" s="18"/>
    </row>
    <row r="281" spans="1:6" hidden="1" x14ac:dyDescent="0.3">
      <c r="A281" s="7">
        <v>120</v>
      </c>
      <c r="B281" s="3">
        <f t="shared" si="6"/>
        <v>20</v>
      </c>
      <c r="F281" s="18"/>
    </row>
    <row r="282" spans="1:6" hidden="1" x14ac:dyDescent="0.3">
      <c r="A282" s="7">
        <v>68</v>
      </c>
      <c r="B282" s="3">
        <f t="shared" si="6"/>
        <v>0</v>
      </c>
      <c r="F282" s="18"/>
    </row>
    <row r="283" spans="1:6" hidden="1" x14ac:dyDescent="0.3">
      <c r="A283" s="7">
        <v>98</v>
      </c>
      <c r="B283" s="3">
        <f t="shared" si="6"/>
        <v>0</v>
      </c>
      <c r="F283" s="18"/>
    </row>
    <row r="284" spans="1:6" hidden="1" x14ac:dyDescent="0.3">
      <c r="A284" s="7">
        <v>85</v>
      </c>
      <c r="B284" s="3">
        <f t="shared" si="6"/>
        <v>0</v>
      </c>
      <c r="F284" s="18"/>
    </row>
    <row r="285" spans="1:6" hidden="1" x14ac:dyDescent="0.3">
      <c r="A285" s="7">
        <v>141</v>
      </c>
      <c r="B285" s="3">
        <f t="shared" si="6"/>
        <v>41</v>
      </c>
      <c r="F285" s="18"/>
    </row>
    <row r="286" spans="1:6" hidden="1" x14ac:dyDescent="0.3">
      <c r="A286" s="7">
        <v>84</v>
      </c>
      <c r="B286" s="3">
        <f t="shared" si="6"/>
        <v>0</v>
      </c>
      <c r="F286" s="18"/>
    </row>
    <row r="287" spans="1:6" hidden="1" x14ac:dyDescent="0.3">
      <c r="A287" s="7">
        <v>95</v>
      </c>
      <c r="B287" s="3">
        <f t="shared" si="6"/>
        <v>0</v>
      </c>
      <c r="F287" s="18"/>
    </row>
    <row r="288" spans="1:6" hidden="1" x14ac:dyDescent="0.3">
      <c r="A288" s="7">
        <v>27</v>
      </c>
      <c r="B288" s="3">
        <f t="shared" si="6"/>
        <v>0</v>
      </c>
      <c r="F288" s="18"/>
    </row>
    <row r="289" spans="1:6" hidden="1" x14ac:dyDescent="0.3">
      <c r="A289" s="7">
        <v>63</v>
      </c>
      <c r="B289" s="3">
        <f t="shared" si="6"/>
        <v>0</v>
      </c>
      <c r="F289" s="18"/>
    </row>
    <row r="290" spans="1:6" hidden="1" x14ac:dyDescent="0.3">
      <c r="A290" s="7">
        <v>91</v>
      </c>
      <c r="B290" s="3">
        <f t="shared" si="6"/>
        <v>0</v>
      </c>
      <c r="F290" s="18"/>
    </row>
    <row r="291" spans="1:6" hidden="1" x14ac:dyDescent="0.3">
      <c r="A291" s="7">
        <v>60</v>
      </c>
      <c r="B291" s="3">
        <f t="shared" si="6"/>
        <v>0</v>
      </c>
      <c r="F291" s="18"/>
    </row>
    <row r="292" spans="1:6" hidden="1" x14ac:dyDescent="0.3">
      <c r="A292" s="7">
        <v>85</v>
      </c>
      <c r="B292" s="3">
        <f t="shared" si="6"/>
        <v>0</v>
      </c>
      <c r="F292" s="18"/>
    </row>
    <row r="293" spans="1:6" hidden="1" x14ac:dyDescent="0.3">
      <c r="A293" s="7">
        <v>101</v>
      </c>
      <c r="B293" s="3">
        <f t="shared" si="6"/>
        <v>1</v>
      </c>
      <c r="F293" s="18"/>
    </row>
    <row r="294" spans="1:6" hidden="1" x14ac:dyDescent="0.3">
      <c r="A294" s="7">
        <v>52</v>
      </c>
      <c r="B294" s="3">
        <f t="shared" si="6"/>
        <v>0</v>
      </c>
      <c r="F294" s="18"/>
    </row>
    <row r="295" spans="1:6" hidden="1" x14ac:dyDescent="0.3">
      <c r="A295" s="7">
        <v>111</v>
      </c>
      <c r="B295" s="3">
        <f t="shared" si="6"/>
        <v>11</v>
      </c>
      <c r="F295" s="18"/>
    </row>
    <row r="296" spans="1:6" hidden="1" x14ac:dyDescent="0.3">
      <c r="A296" s="7">
        <v>117</v>
      </c>
      <c r="B296" s="3">
        <f t="shared" si="6"/>
        <v>17</v>
      </c>
      <c r="F296" s="18"/>
    </row>
    <row r="297" spans="1:6" hidden="1" x14ac:dyDescent="0.3">
      <c r="A297" s="7">
        <v>80</v>
      </c>
      <c r="B297" s="3">
        <f t="shared" si="6"/>
        <v>0</v>
      </c>
      <c r="F297" s="18"/>
    </row>
    <row r="298" spans="1:6" hidden="1" x14ac:dyDescent="0.3">
      <c r="A298" s="7">
        <v>116</v>
      </c>
      <c r="B298" s="3">
        <f t="shared" si="6"/>
        <v>16</v>
      </c>
      <c r="F298" s="18"/>
    </row>
    <row r="299" spans="1:6" hidden="1" x14ac:dyDescent="0.3">
      <c r="A299" s="7">
        <v>90</v>
      </c>
      <c r="B299" s="3">
        <f t="shared" si="6"/>
        <v>0</v>
      </c>
      <c r="F299" s="18"/>
    </row>
    <row r="300" spans="1:6" hidden="1" x14ac:dyDescent="0.3">
      <c r="A300" s="7">
        <v>77</v>
      </c>
      <c r="B300" s="3">
        <f t="shared" si="6"/>
        <v>0</v>
      </c>
      <c r="F300" s="18"/>
    </row>
    <row r="301" spans="1:6" hidden="1" x14ac:dyDescent="0.3">
      <c r="A301" s="7">
        <v>88</v>
      </c>
      <c r="B301" s="3">
        <f t="shared" si="6"/>
        <v>0</v>
      </c>
      <c r="F301" s="18"/>
    </row>
    <row r="302" spans="1:6" hidden="1" x14ac:dyDescent="0.3">
      <c r="A302" s="7">
        <v>134</v>
      </c>
      <c r="B302" s="3">
        <f t="shared" si="6"/>
        <v>34</v>
      </c>
      <c r="F302" s="18"/>
    </row>
    <row r="303" spans="1:6" hidden="1" x14ac:dyDescent="0.3">
      <c r="A303" s="7">
        <v>74</v>
      </c>
      <c r="B303" s="3">
        <f t="shared" si="6"/>
        <v>0</v>
      </c>
      <c r="F303" s="18"/>
    </row>
    <row r="304" spans="1:6" hidden="1" x14ac:dyDescent="0.3">
      <c r="A304" s="7">
        <v>99</v>
      </c>
      <c r="B304" s="3">
        <f t="shared" si="6"/>
        <v>0</v>
      </c>
      <c r="F304" s="18"/>
    </row>
    <row r="305" spans="1:6" hidden="1" x14ac:dyDescent="0.3">
      <c r="A305" s="7">
        <v>99</v>
      </c>
      <c r="B305" s="3">
        <f t="shared" si="6"/>
        <v>0</v>
      </c>
      <c r="F305" s="18"/>
    </row>
    <row r="306" spans="1:6" hidden="1" x14ac:dyDescent="0.3">
      <c r="A306" s="7">
        <v>106</v>
      </c>
      <c r="B306" s="3">
        <f t="shared" si="6"/>
        <v>6</v>
      </c>
      <c r="F306" s="18"/>
    </row>
    <row r="307" spans="1:6" hidden="1" x14ac:dyDescent="0.3">
      <c r="A307" s="7">
        <v>116</v>
      </c>
      <c r="B307" s="3">
        <f t="shared" si="6"/>
        <v>16</v>
      </c>
      <c r="F307" s="18"/>
    </row>
    <row r="308" spans="1:6" hidden="1" x14ac:dyDescent="0.3">
      <c r="A308" s="7">
        <v>90</v>
      </c>
      <c r="B308" s="3">
        <f t="shared" si="6"/>
        <v>0</v>
      </c>
      <c r="F308" s="18"/>
    </row>
    <row r="309" spans="1:6" hidden="1" x14ac:dyDescent="0.3">
      <c r="A309" s="7">
        <v>101</v>
      </c>
      <c r="B309" s="3">
        <f t="shared" si="6"/>
        <v>1</v>
      </c>
      <c r="F309" s="18"/>
    </row>
    <row r="310" spans="1:6" hidden="1" x14ac:dyDescent="0.3">
      <c r="A310" s="7">
        <v>52</v>
      </c>
      <c r="B310" s="3">
        <f t="shared" si="6"/>
        <v>0</v>
      </c>
      <c r="F310" s="18"/>
    </row>
    <row r="311" spans="1:6" hidden="1" x14ac:dyDescent="0.3">
      <c r="A311" s="7">
        <v>87</v>
      </c>
      <c r="B311" s="3">
        <f t="shared" si="6"/>
        <v>0</v>
      </c>
      <c r="F311" s="18"/>
    </row>
    <row r="312" spans="1:6" hidden="1" x14ac:dyDescent="0.3">
      <c r="A312" s="7">
        <v>119</v>
      </c>
      <c r="B312" s="3">
        <f t="shared" si="6"/>
        <v>19</v>
      </c>
      <c r="F312" s="18"/>
    </row>
    <row r="313" spans="1:6" hidden="1" x14ac:dyDescent="0.3">
      <c r="A313" s="7">
        <v>74</v>
      </c>
      <c r="B313" s="3">
        <f t="shared" si="6"/>
        <v>0</v>
      </c>
      <c r="F313" s="18"/>
    </row>
    <row r="314" spans="1:6" hidden="1" x14ac:dyDescent="0.3">
      <c r="A314" s="7">
        <v>77</v>
      </c>
      <c r="B314" s="3">
        <f t="shared" si="6"/>
        <v>0</v>
      </c>
      <c r="F314" s="18"/>
    </row>
    <row r="315" spans="1:6" hidden="1" x14ac:dyDescent="0.3">
      <c r="A315" s="7">
        <v>74</v>
      </c>
      <c r="B315" s="3">
        <f t="shared" si="6"/>
        <v>0</v>
      </c>
      <c r="F315" s="18"/>
    </row>
    <row r="316" spans="1:6" hidden="1" x14ac:dyDescent="0.3">
      <c r="A316" s="7">
        <v>102</v>
      </c>
      <c r="B316" s="3">
        <f t="shared" si="6"/>
        <v>2</v>
      </c>
      <c r="F316" s="18"/>
    </row>
    <row r="317" spans="1:6" hidden="1" x14ac:dyDescent="0.3">
      <c r="A317" s="7">
        <v>131</v>
      </c>
      <c r="B317" s="3">
        <f t="shared" si="6"/>
        <v>31</v>
      </c>
      <c r="F317" s="18"/>
    </row>
    <row r="318" spans="1:6" hidden="1" x14ac:dyDescent="0.3">
      <c r="A318" s="7">
        <v>114</v>
      </c>
      <c r="B318" s="3">
        <f t="shared" si="6"/>
        <v>14</v>
      </c>
      <c r="F318" s="18"/>
    </row>
    <row r="319" spans="1:6" hidden="1" x14ac:dyDescent="0.3">
      <c r="A319" s="7">
        <v>95</v>
      </c>
      <c r="B319" s="3">
        <f t="shared" si="6"/>
        <v>0</v>
      </c>
      <c r="F319" s="18"/>
    </row>
    <row r="320" spans="1:6" hidden="1" x14ac:dyDescent="0.3">
      <c r="A320" s="7">
        <v>171</v>
      </c>
      <c r="B320" s="3">
        <f t="shared" si="6"/>
        <v>71</v>
      </c>
      <c r="F320" s="18"/>
    </row>
    <row r="321" spans="1:6" hidden="1" x14ac:dyDescent="0.3">
      <c r="A321" s="7">
        <v>88</v>
      </c>
      <c r="B321" s="3">
        <f t="shared" si="6"/>
        <v>0</v>
      </c>
      <c r="F321" s="18"/>
    </row>
    <row r="322" spans="1:6" hidden="1" x14ac:dyDescent="0.3">
      <c r="A322" s="7">
        <v>162</v>
      </c>
      <c r="B322" s="3">
        <f t="shared" ref="B322:B385" si="7">MAX(0,A322-$E$12)</f>
        <v>62</v>
      </c>
      <c r="F322" s="18"/>
    </row>
    <row r="323" spans="1:6" hidden="1" x14ac:dyDescent="0.3">
      <c r="A323" s="7">
        <v>56</v>
      </c>
      <c r="B323" s="3">
        <f t="shared" si="7"/>
        <v>0</v>
      </c>
      <c r="F323" s="18"/>
    </row>
    <row r="324" spans="1:6" hidden="1" x14ac:dyDescent="0.3">
      <c r="A324" s="7">
        <v>46</v>
      </c>
      <c r="B324" s="3">
        <f t="shared" si="7"/>
        <v>0</v>
      </c>
      <c r="F324" s="18"/>
    </row>
    <row r="325" spans="1:6" hidden="1" x14ac:dyDescent="0.3">
      <c r="A325" s="7">
        <v>162</v>
      </c>
      <c r="B325" s="3">
        <f t="shared" si="7"/>
        <v>62</v>
      </c>
      <c r="F325" s="18"/>
    </row>
    <row r="326" spans="1:6" hidden="1" x14ac:dyDescent="0.3">
      <c r="A326" s="7">
        <v>47</v>
      </c>
      <c r="B326" s="3">
        <f t="shared" si="7"/>
        <v>0</v>
      </c>
      <c r="F326" s="18"/>
    </row>
    <row r="327" spans="1:6" hidden="1" x14ac:dyDescent="0.3">
      <c r="A327" s="7">
        <v>94</v>
      </c>
      <c r="B327" s="3">
        <f t="shared" si="7"/>
        <v>0</v>
      </c>
      <c r="F327" s="18"/>
    </row>
    <row r="328" spans="1:6" hidden="1" x14ac:dyDescent="0.3">
      <c r="A328" s="7">
        <v>71</v>
      </c>
      <c r="B328" s="3">
        <f t="shared" si="7"/>
        <v>0</v>
      </c>
      <c r="F328" s="18"/>
    </row>
    <row r="329" spans="1:6" hidden="1" x14ac:dyDescent="0.3">
      <c r="A329" s="7">
        <v>137</v>
      </c>
      <c r="B329" s="3">
        <f t="shared" si="7"/>
        <v>37</v>
      </c>
      <c r="F329" s="18"/>
    </row>
    <row r="330" spans="1:6" hidden="1" x14ac:dyDescent="0.3">
      <c r="A330" s="7">
        <v>78</v>
      </c>
      <c r="B330" s="3">
        <f t="shared" si="7"/>
        <v>0</v>
      </c>
      <c r="F330" s="18"/>
    </row>
    <row r="331" spans="1:6" hidden="1" x14ac:dyDescent="0.3">
      <c r="A331" s="7">
        <v>53</v>
      </c>
      <c r="B331" s="3">
        <f t="shared" si="7"/>
        <v>0</v>
      </c>
      <c r="F331" s="18"/>
    </row>
    <row r="332" spans="1:6" hidden="1" x14ac:dyDescent="0.3">
      <c r="A332" s="7">
        <v>139</v>
      </c>
      <c r="B332" s="3">
        <f t="shared" si="7"/>
        <v>39</v>
      </c>
      <c r="F332" s="18"/>
    </row>
    <row r="333" spans="1:6" hidden="1" x14ac:dyDescent="0.3">
      <c r="A333" s="7">
        <v>96</v>
      </c>
      <c r="B333" s="3">
        <f t="shared" si="7"/>
        <v>0</v>
      </c>
      <c r="F333" s="18"/>
    </row>
    <row r="334" spans="1:6" hidden="1" x14ac:dyDescent="0.3">
      <c r="A334" s="7">
        <v>97</v>
      </c>
      <c r="B334" s="3">
        <f t="shared" si="7"/>
        <v>0</v>
      </c>
      <c r="F334" s="18"/>
    </row>
    <row r="335" spans="1:6" hidden="1" x14ac:dyDescent="0.3">
      <c r="A335" s="7">
        <v>125</v>
      </c>
      <c r="B335" s="3">
        <f t="shared" si="7"/>
        <v>25</v>
      </c>
      <c r="F335" s="18"/>
    </row>
    <row r="336" spans="1:6" hidden="1" x14ac:dyDescent="0.3">
      <c r="A336" s="7">
        <v>101</v>
      </c>
      <c r="B336" s="3">
        <f t="shared" si="7"/>
        <v>1</v>
      </c>
      <c r="F336" s="18"/>
    </row>
    <row r="337" spans="1:6" hidden="1" x14ac:dyDescent="0.3">
      <c r="A337" s="7">
        <v>117</v>
      </c>
      <c r="B337" s="3">
        <f t="shared" si="7"/>
        <v>17</v>
      </c>
      <c r="F337" s="18"/>
    </row>
    <row r="338" spans="1:6" hidden="1" x14ac:dyDescent="0.3">
      <c r="A338" s="7">
        <v>100</v>
      </c>
      <c r="B338" s="3">
        <f t="shared" si="7"/>
        <v>0</v>
      </c>
      <c r="F338" s="18"/>
    </row>
    <row r="339" spans="1:6" hidden="1" x14ac:dyDescent="0.3">
      <c r="A339" s="7">
        <v>81</v>
      </c>
      <c r="B339" s="3">
        <f t="shared" si="7"/>
        <v>0</v>
      </c>
      <c r="F339" s="18"/>
    </row>
    <row r="340" spans="1:6" hidden="1" x14ac:dyDescent="0.3">
      <c r="A340" s="7">
        <v>81</v>
      </c>
      <c r="B340" s="3">
        <f t="shared" si="7"/>
        <v>0</v>
      </c>
      <c r="F340" s="18"/>
    </row>
    <row r="341" spans="1:6" hidden="1" x14ac:dyDescent="0.3">
      <c r="A341" s="7">
        <v>98</v>
      </c>
      <c r="B341" s="3">
        <f t="shared" si="7"/>
        <v>0</v>
      </c>
      <c r="F341" s="18"/>
    </row>
    <row r="342" spans="1:6" hidden="1" x14ac:dyDescent="0.3">
      <c r="A342" s="7">
        <v>42</v>
      </c>
      <c r="B342" s="3">
        <f t="shared" si="7"/>
        <v>0</v>
      </c>
      <c r="F342" s="18"/>
    </row>
    <row r="343" spans="1:6" hidden="1" x14ac:dyDescent="0.3">
      <c r="A343" s="7">
        <v>104</v>
      </c>
      <c r="B343" s="3">
        <f t="shared" si="7"/>
        <v>4</v>
      </c>
      <c r="F343" s="18"/>
    </row>
    <row r="344" spans="1:6" hidden="1" x14ac:dyDescent="0.3">
      <c r="A344" s="7">
        <v>118</v>
      </c>
      <c r="B344" s="3">
        <f t="shared" si="7"/>
        <v>18</v>
      </c>
      <c r="F344" s="18"/>
    </row>
    <row r="345" spans="1:6" hidden="1" x14ac:dyDescent="0.3">
      <c r="A345" s="7">
        <v>102</v>
      </c>
      <c r="B345" s="3">
        <f t="shared" si="7"/>
        <v>2</v>
      </c>
      <c r="F345" s="18"/>
    </row>
    <row r="346" spans="1:6" hidden="1" x14ac:dyDescent="0.3">
      <c r="A346" s="7">
        <v>93</v>
      </c>
      <c r="B346" s="3">
        <f t="shared" si="7"/>
        <v>0</v>
      </c>
      <c r="F346" s="18"/>
    </row>
    <row r="347" spans="1:6" hidden="1" x14ac:dyDescent="0.3">
      <c r="A347" s="7">
        <v>78</v>
      </c>
      <c r="B347" s="3">
        <f t="shared" si="7"/>
        <v>0</v>
      </c>
      <c r="F347" s="18"/>
    </row>
    <row r="348" spans="1:6" hidden="1" x14ac:dyDescent="0.3">
      <c r="A348" s="7">
        <v>72</v>
      </c>
      <c r="B348" s="3">
        <f t="shared" si="7"/>
        <v>0</v>
      </c>
      <c r="F348" s="18"/>
    </row>
    <row r="349" spans="1:6" hidden="1" x14ac:dyDescent="0.3">
      <c r="A349" s="7">
        <v>98</v>
      </c>
      <c r="B349" s="3">
        <f t="shared" si="7"/>
        <v>0</v>
      </c>
      <c r="F349" s="18"/>
    </row>
    <row r="350" spans="1:6" hidden="1" x14ac:dyDescent="0.3">
      <c r="A350" s="7">
        <v>120</v>
      </c>
      <c r="B350" s="3">
        <f t="shared" si="7"/>
        <v>20</v>
      </c>
      <c r="F350" s="18"/>
    </row>
    <row r="351" spans="1:6" hidden="1" x14ac:dyDescent="0.3">
      <c r="A351" s="7">
        <v>64</v>
      </c>
      <c r="B351" s="3">
        <f t="shared" si="7"/>
        <v>0</v>
      </c>
      <c r="F351" s="18"/>
    </row>
    <row r="352" spans="1:6" hidden="1" x14ac:dyDescent="0.3">
      <c r="A352" s="7">
        <v>143</v>
      </c>
      <c r="B352" s="3">
        <f t="shared" si="7"/>
        <v>43</v>
      </c>
      <c r="F352" s="18"/>
    </row>
    <row r="353" spans="1:6" hidden="1" x14ac:dyDescent="0.3">
      <c r="A353" s="7">
        <v>123</v>
      </c>
      <c r="B353" s="3">
        <f t="shared" si="7"/>
        <v>23</v>
      </c>
      <c r="F353" s="18"/>
    </row>
    <row r="354" spans="1:6" hidden="1" x14ac:dyDescent="0.3">
      <c r="A354" s="7">
        <v>92</v>
      </c>
      <c r="B354" s="3">
        <f t="shared" si="7"/>
        <v>0</v>
      </c>
      <c r="F354" s="18"/>
    </row>
    <row r="355" spans="1:6" hidden="1" x14ac:dyDescent="0.3">
      <c r="A355" s="7">
        <v>64</v>
      </c>
      <c r="B355" s="3">
        <f t="shared" si="7"/>
        <v>0</v>
      </c>
      <c r="F355" s="18"/>
    </row>
    <row r="356" spans="1:6" hidden="1" x14ac:dyDescent="0.3">
      <c r="A356" s="7">
        <v>135</v>
      </c>
      <c r="B356" s="3">
        <f t="shared" si="7"/>
        <v>35</v>
      </c>
      <c r="F356" s="18"/>
    </row>
    <row r="357" spans="1:6" hidden="1" x14ac:dyDescent="0.3">
      <c r="A357" s="7">
        <v>115</v>
      </c>
      <c r="B357" s="3">
        <f t="shared" si="7"/>
        <v>15</v>
      </c>
      <c r="F357" s="18"/>
    </row>
    <row r="358" spans="1:6" hidden="1" x14ac:dyDescent="0.3">
      <c r="A358" s="7">
        <v>73</v>
      </c>
      <c r="B358" s="3">
        <f t="shared" si="7"/>
        <v>0</v>
      </c>
      <c r="F358" s="18"/>
    </row>
    <row r="359" spans="1:6" hidden="1" x14ac:dyDescent="0.3">
      <c r="A359" s="7">
        <v>144</v>
      </c>
      <c r="B359" s="3">
        <f t="shared" si="7"/>
        <v>44</v>
      </c>
      <c r="F359" s="18"/>
    </row>
    <row r="360" spans="1:6" hidden="1" x14ac:dyDescent="0.3">
      <c r="A360" s="7">
        <v>104</v>
      </c>
      <c r="B360" s="3">
        <f t="shared" si="7"/>
        <v>4</v>
      </c>
      <c r="F360" s="18"/>
    </row>
    <row r="361" spans="1:6" hidden="1" x14ac:dyDescent="0.3">
      <c r="A361" s="7">
        <v>120</v>
      </c>
      <c r="B361" s="3">
        <f t="shared" si="7"/>
        <v>20</v>
      </c>
      <c r="F361" s="18"/>
    </row>
    <row r="362" spans="1:6" hidden="1" x14ac:dyDescent="0.3">
      <c r="A362" s="7">
        <v>112</v>
      </c>
      <c r="B362" s="3">
        <f t="shared" si="7"/>
        <v>12</v>
      </c>
      <c r="F362" s="18"/>
    </row>
    <row r="363" spans="1:6" hidden="1" x14ac:dyDescent="0.3">
      <c r="A363" s="7">
        <v>86</v>
      </c>
      <c r="B363" s="3">
        <f t="shared" si="7"/>
        <v>0</v>
      </c>
      <c r="F363" s="18"/>
    </row>
    <row r="364" spans="1:6" hidden="1" x14ac:dyDescent="0.3">
      <c r="A364" s="7">
        <v>81</v>
      </c>
      <c r="B364" s="3">
        <f t="shared" si="7"/>
        <v>0</v>
      </c>
      <c r="F364" s="18"/>
    </row>
    <row r="365" spans="1:6" hidden="1" x14ac:dyDescent="0.3">
      <c r="A365" s="7">
        <v>43</v>
      </c>
      <c r="B365" s="3">
        <f t="shared" si="7"/>
        <v>0</v>
      </c>
      <c r="F365" s="18"/>
    </row>
    <row r="366" spans="1:6" hidden="1" x14ac:dyDescent="0.3">
      <c r="A366" s="7">
        <v>160</v>
      </c>
      <c r="B366" s="3">
        <f t="shared" si="7"/>
        <v>60</v>
      </c>
      <c r="F366" s="18"/>
    </row>
    <row r="367" spans="1:6" hidden="1" x14ac:dyDescent="0.3">
      <c r="A367" s="7">
        <v>110</v>
      </c>
      <c r="B367" s="3">
        <f t="shared" si="7"/>
        <v>10</v>
      </c>
      <c r="F367" s="18"/>
    </row>
    <row r="368" spans="1:6" hidden="1" x14ac:dyDescent="0.3">
      <c r="A368" s="7">
        <v>138</v>
      </c>
      <c r="B368" s="3">
        <f t="shared" si="7"/>
        <v>38</v>
      </c>
      <c r="F368" s="18"/>
    </row>
    <row r="369" spans="1:6" hidden="1" x14ac:dyDescent="0.3">
      <c r="A369" s="7">
        <v>45</v>
      </c>
      <c r="B369" s="3">
        <f t="shared" si="7"/>
        <v>0</v>
      </c>
      <c r="F369" s="18"/>
    </row>
    <row r="370" spans="1:6" hidden="1" x14ac:dyDescent="0.3">
      <c r="A370" s="7">
        <v>124</v>
      </c>
      <c r="B370" s="3">
        <f t="shared" si="7"/>
        <v>24</v>
      </c>
      <c r="F370" s="18"/>
    </row>
    <row r="371" spans="1:6" hidden="1" x14ac:dyDescent="0.3">
      <c r="A371" s="7">
        <v>113</v>
      </c>
      <c r="B371" s="3">
        <f t="shared" si="7"/>
        <v>13</v>
      </c>
      <c r="F371" s="18"/>
    </row>
    <row r="372" spans="1:6" hidden="1" x14ac:dyDescent="0.3">
      <c r="A372" s="7">
        <v>51</v>
      </c>
      <c r="B372" s="3">
        <f t="shared" si="7"/>
        <v>0</v>
      </c>
      <c r="F372" s="18"/>
    </row>
    <row r="373" spans="1:6" hidden="1" x14ac:dyDescent="0.3">
      <c r="A373" s="7">
        <v>86</v>
      </c>
      <c r="B373" s="3">
        <f t="shared" si="7"/>
        <v>0</v>
      </c>
      <c r="F373" s="18"/>
    </row>
    <row r="374" spans="1:6" hidden="1" x14ac:dyDescent="0.3">
      <c r="A374" s="7">
        <v>86</v>
      </c>
      <c r="B374" s="3">
        <f t="shared" si="7"/>
        <v>0</v>
      </c>
      <c r="F374" s="18"/>
    </row>
    <row r="375" spans="1:6" hidden="1" x14ac:dyDescent="0.3">
      <c r="A375" s="7">
        <v>116</v>
      </c>
      <c r="B375" s="3">
        <f t="shared" si="7"/>
        <v>16</v>
      </c>
      <c r="F375" s="18"/>
    </row>
    <row r="376" spans="1:6" hidden="1" x14ac:dyDescent="0.3">
      <c r="A376" s="7">
        <v>93</v>
      </c>
      <c r="B376" s="3">
        <f t="shared" si="7"/>
        <v>0</v>
      </c>
      <c r="F376" s="18"/>
    </row>
    <row r="377" spans="1:6" hidden="1" x14ac:dyDescent="0.3">
      <c r="A377" s="7">
        <v>129</v>
      </c>
      <c r="B377" s="3">
        <f t="shared" si="7"/>
        <v>29</v>
      </c>
      <c r="F377" s="18"/>
    </row>
    <row r="378" spans="1:6" hidden="1" x14ac:dyDescent="0.3">
      <c r="A378" s="7">
        <v>122</v>
      </c>
      <c r="B378" s="3">
        <f t="shared" si="7"/>
        <v>22</v>
      </c>
      <c r="F378" s="18"/>
    </row>
    <row r="379" spans="1:6" hidden="1" x14ac:dyDescent="0.3">
      <c r="A379" s="7">
        <v>94</v>
      </c>
      <c r="B379" s="3">
        <f t="shared" si="7"/>
        <v>0</v>
      </c>
      <c r="F379" s="18"/>
    </row>
    <row r="380" spans="1:6" hidden="1" x14ac:dyDescent="0.3">
      <c r="A380" s="7">
        <v>107</v>
      </c>
      <c r="B380" s="3">
        <f t="shared" si="7"/>
        <v>7</v>
      </c>
      <c r="F380" s="18"/>
    </row>
    <row r="381" spans="1:6" hidden="1" x14ac:dyDescent="0.3">
      <c r="A381" s="7">
        <v>115</v>
      </c>
      <c r="B381" s="3">
        <f t="shared" si="7"/>
        <v>15</v>
      </c>
      <c r="F381" s="18"/>
    </row>
    <row r="382" spans="1:6" hidden="1" x14ac:dyDescent="0.3">
      <c r="A382" s="7">
        <v>48</v>
      </c>
      <c r="B382" s="3">
        <f t="shared" si="7"/>
        <v>0</v>
      </c>
      <c r="F382" s="18"/>
    </row>
    <row r="383" spans="1:6" hidden="1" x14ac:dyDescent="0.3">
      <c r="A383" s="7">
        <v>85</v>
      </c>
      <c r="B383" s="3">
        <f t="shared" si="7"/>
        <v>0</v>
      </c>
      <c r="F383" s="18"/>
    </row>
    <row r="384" spans="1:6" hidden="1" x14ac:dyDescent="0.3">
      <c r="A384" s="7">
        <v>116</v>
      </c>
      <c r="B384" s="3">
        <f t="shared" si="7"/>
        <v>16</v>
      </c>
      <c r="F384" s="18"/>
    </row>
    <row r="385" spans="1:6" hidden="1" x14ac:dyDescent="0.3">
      <c r="A385" s="7">
        <v>92</v>
      </c>
      <c r="B385" s="3">
        <f t="shared" si="7"/>
        <v>0</v>
      </c>
      <c r="F385" s="18"/>
    </row>
    <row r="386" spans="1:6" hidden="1" x14ac:dyDescent="0.3">
      <c r="A386" s="7">
        <v>92</v>
      </c>
      <c r="B386" s="3">
        <f t="shared" ref="B386:B449" si="8">MAX(0,A386-$E$12)</f>
        <v>0</v>
      </c>
      <c r="F386" s="18"/>
    </row>
    <row r="387" spans="1:6" hidden="1" x14ac:dyDescent="0.3">
      <c r="A387" s="7">
        <v>88</v>
      </c>
      <c r="B387" s="3">
        <f t="shared" si="8"/>
        <v>0</v>
      </c>
      <c r="F387" s="18"/>
    </row>
    <row r="388" spans="1:6" hidden="1" x14ac:dyDescent="0.3">
      <c r="A388" s="7">
        <v>119</v>
      </c>
      <c r="B388" s="3">
        <f t="shared" si="8"/>
        <v>19</v>
      </c>
      <c r="F388" s="18"/>
    </row>
    <row r="389" spans="1:6" hidden="1" x14ac:dyDescent="0.3">
      <c r="A389" s="7">
        <v>68</v>
      </c>
      <c r="B389" s="3">
        <f t="shared" si="8"/>
        <v>0</v>
      </c>
      <c r="F389" s="18"/>
    </row>
    <row r="390" spans="1:6" hidden="1" x14ac:dyDescent="0.3">
      <c r="A390" s="7">
        <v>83</v>
      </c>
      <c r="B390" s="3">
        <f t="shared" si="8"/>
        <v>0</v>
      </c>
      <c r="F390" s="18"/>
    </row>
    <row r="391" spans="1:6" hidden="1" x14ac:dyDescent="0.3">
      <c r="A391" s="7">
        <v>87</v>
      </c>
      <c r="B391" s="3">
        <f t="shared" si="8"/>
        <v>0</v>
      </c>
      <c r="F391" s="18"/>
    </row>
    <row r="392" spans="1:6" hidden="1" x14ac:dyDescent="0.3">
      <c r="A392" s="7">
        <v>101</v>
      </c>
      <c r="B392" s="3">
        <f t="shared" si="8"/>
        <v>1</v>
      </c>
      <c r="F392" s="18"/>
    </row>
    <row r="393" spans="1:6" hidden="1" x14ac:dyDescent="0.3">
      <c r="A393" s="7">
        <v>79</v>
      </c>
      <c r="B393" s="3">
        <f t="shared" si="8"/>
        <v>0</v>
      </c>
      <c r="F393" s="18"/>
    </row>
    <row r="394" spans="1:6" hidden="1" x14ac:dyDescent="0.3">
      <c r="A394" s="7">
        <v>107</v>
      </c>
      <c r="B394" s="3">
        <f t="shared" si="8"/>
        <v>7</v>
      </c>
      <c r="F394" s="18"/>
    </row>
    <row r="395" spans="1:6" hidden="1" x14ac:dyDescent="0.3">
      <c r="A395" s="7">
        <v>108</v>
      </c>
      <c r="B395" s="3">
        <f t="shared" si="8"/>
        <v>8</v>
      </c>
      <c r="F395" s="18"/>
    </row>
    <row r="396" spans="1:6" hidden="1" x14ac:dyDescent="0.3">
      <c r="A396" s="7">
        <v>83</v>
      </c>
      <c r="B396" s="3">
        <f t="shared" si="8"/>
        <v>0</v>
      </c>
      <c r="F396" s="18"/>
    </row>
    <row r="397" spans="1:6" hidden="1" x14ac:dyDescent="0.3">
      <c r="A397" s="7">
        <v>124</v>
      </c>
      <c r="B397" s="3">
        <f t="shared" si="8"/>
        <v>24</v>
      </c>
      <c r="F397" s="18"/>
    </row>
    <row r="398" spans="1:6" hidden="1" x14ac:dyDescent="0.3">
      <c r="A398" s="7">
        <v>131</v>
      </c>
      <c r="B398" s="3">
        <f t="shared" si="8"/>
        <v>31</v>
      </c>
      <c r="F398" s="18"/>
    </row>
    <row r="399" spans="1:6" hidden="1" x14ac:dyDescent="0.3">
      <c r="A399" s="7">
        <v>80</v>
      </c>
      <c r="B399" s="3">
        <f t="shared" si="8"/>
        <v>0</v>
      </c>
      <c r="F399" s="18"/>
    </row>
    <row r="400" spans="1:6" hidden="1" x14ac:dyDescent="0.3">
      <c r="A400" s="7">
        <v>124</v>
      </c>
      <c r="B400" s="3">
        <f t="shared" si="8"/>
        <v>24</v>
      </c>
      <c r="F400" s="18"/>
    </row>
    <row r="401" spans="1:6" hidden="1" x14ac:dyDescent="0.3">
      <c r="A401" s="7">
        <v>124</v>
      </c>
      <c r="B401" s="3">
        <f t="shared" si="8"/>
        <v>24</v>
      </c>
      <c r="F401" s="18"/>
    </row>
    <row r="402" spans="1:6" hidden="1" x14ac:dyDescent="0.3">
      <c r="A402" s="7">
        <v>101</v>
      </c>
      <c r="B402" s="3">
        <f t="shared" si="8"/>
        <v>1</v>
      </c>
      <c r="F402" s="18"/>
    </row>
    <row r="403" spans="1:6" hidden="1" x14ac:dyDescent="0.3">
      <c r="A403" s="7">
        <v>102</v>
      </c>
      <c r="B403" s="3">
        <f t="shared" si="8"/>
        <v>2</v>
      </c>
      <c r="F403" s="18"/>
    </row>
    <row r="404" spans="1:6" hidden="1" x14ac:dyDescent="0.3">
      <c r="A404" s="7">
        <v>126</v>
      </c>
      <c r="B404" s="3">
        <f t="shared" si="8"/>
        <v>26</v>
      </c>
      <c r="F404" s="18"/>
    </row>
    <row r="405" spans="1:6" hidden="1" x14ac:dyDescent="0.3">
      <c r="A405" s="7">
        <v>64</v>
      </c>
      <c r="B405" s="3">
        <f t="shared" si="8"/>
        <v>0</v>
      </c>
      <c r="F405" s="18"/>
    </row>
    <row r="406" spans="1:6" hidden="1" x14ac:dyDescent="0.3">
      <c r="A406" s="7">
        <v>130</v>
      </c>
      <c r="B406" s="3">
        <f t="shared" si="8"/>
        <v>30</v>
      </c>
      <c r="F406" s="18"/>
    </row>
    <row r="407" spans="1:6" hidden="1" x14ac:dyDescent="0.3">
      <c r="A407" s="7">
        <v>88</v>
      </c>
      <c r="B407" s="3">
        <f t="shared" si="8"/>
        <v>0</v>
      </c>
      <c r="F407" s="18"/>
    </row>
    <row r="408" spans="1:6" hidden="1" x14ac:dyDescent="0.3">
      <c r="A408" s="7">
        <v>119</v>
      </c>
      <c r="B408" s="3">
        <f t="shared" si="8"/>
        <v>19</v>
      </c>
      <c r="F408" s="18"/>
    </row>
    <row r="409" spans="1:6" hidden="1" x14ac:dyDescent="0.3">
      <c r="A409" s="7">
        <v>113</v>
      </c>
      <c r="B409" s="3">
        <f t="shared" si="8"/>
        <v>13</v>
      </c>
      <c r="F409" s="18"/>
    </row>
    <row r="410" spans="1:6" hidden="1" x14ac:dyDescent="0.3">
      <c r="A410" s="7">
        <v>65</v>
      </c>
      <c r="B410" s="3">
        <f t="shared" si="8"/>
        <v>0</v>
      </c>
      <c r="F410" s="18"/>
    </row>
    <row r="411" spans="1:6" hidden="1" x14ac:dyDescent="0.3">
      <c r="A411" s="7">
        <v>123</v>
      </c>
      <c r="B411" s="3">
        <f t="shared" si="8"/>
        <v>23</v>
      </c>
      <c r="F411" s="18"/>
    </row>
    <row r="412" spans="1:6" hidden="1" x14ac:dyDescent="0.3">
      <c r="A412" s="7">
        <v>108</v>
      </c>
      <c r="B412" s="3">
        <f t="shared" si="8"/>
        <v>8</v>
      </c>
      <c r="F412" s="18"/>
    </row>
    <row r="413" spans="1:6" hidden="1" x14ac:dyDescent="0.3">
      <c r="A413" s="7">
        <v>61</v>
      </c>
      <c r="B413" s="3">
        <f t="shared" si="8"/>
        <v>0</v>
      </c>
      <c r="F413" s="18"/>
    </row>
    <row r="414" spans="1:6" hidden="1" x14ac:dyDescent="0.3">
      <c r="A414" s="7">
        <v>96</v>
      </c>
      <c r="B414" s="3">
        <f t="shared" si="8"/>
        <v>0</v>
      </c>
      <c r="F414" s="18"/>
    </row>
    <row r="415" spans="1:6" hidden="1" x14ac:dyDescent="0.3">
      <c r="A415" s="7">
        <v>108</v>
      </c>
      <c r="B415" s="3">
        <f t="shared" si="8"/>
        <v>8</v>
      </c>
      <c r="F415" s="18"/>
    </row>
    <row r="416" spans="1:6" hidden="1" x14ac:dyDescent="0.3">
      <c r="A416" s="7">
        <v>91</v>
      </c>
      <c r="B416" s="3">
        <f t="shared" si="8"/>
        <v>0</v>
      </c>
      <c r="F416" s="18"/>
    </row>
    <row r="417" spans="1:6" hidden="1" x14ac:dyDescent="0.3">
      <c r="A417" s="7">
        <v>149</v>
      </c>
      <c r="B417" s="3">
        <f t="shared" si="8"/>
        <v>49</v>
      </c>
      <c r="F417" s="18"/>
    </row>
    <row r="418" spans="1:6" hidden="1" x14ac:dyDescent="0.3">
      <c r="A418" s="7">
        <v>82</v>
      </c>
      <c r="B418" s="3">
        <f t="shared" si="8"/>
        <v>0</v>
      </c>
      <c r="F418" s="18"/>
    </row>
    <row r="419" spans="1:6" hidden="1" x14ac:dyDescent="0.3">
      <c r="A419" s="7">
        <v>94</v>
      </c>
      <c r="B419" s="3">
        <f t="shared" si="8"/>
        <v>0</v>
      </c>
      <c r="F419" s="18"/>
    </row>
    <row r="420" spans="1:6" hidden="1" x14ac:dyDescent="0.3">
      <c r="A420" s="7">
        <v>143</v>
      </c>
      <c r="B420" s="3">
        <f t="shared" si="8"/>
        <v>43</v>
      </c>
      <c r="F420" s="18"/>
    </row>
    <row r="421" spans="1:6" hidden="1" x14ac:dyDescent="0.3">
      <c r="A421" s="7">
        <v>97</v>
      </c>
      <c r="B421" s="3">
        <f t="shared" si="8"/>
        <v>0</v>
      </c>
      <c r="F421" s="18"/>
    </row>
    <row r="422" spans="1:6" hidden="1" x14ac:dyDescent="0.3">
      <c r="A422" s="7">
        <v>155</v>
      </c>
      <c r="B422" s="3">
        <f t="shared" si="8"/>
        <v>55</v>
      </c>
      <c r="F422" s="18"/>
    </row>
    <row r="423" spans="1:6" hidden="1" x14ac:dyDescent="0.3">
      <c r="A423" s="7">
        <v>107</v>
      </c>
      <c r="B423" s="3">
        <f t="shared" si="8"/>
        <v>7</v>
      </c>
      <c r="F423" s="18"/>
    </row>
    <row r="424" spans="1:6" hidden="1" x14ac:dyDescent="0.3">
      <c r="A424" s="7">
        <v>53</v>
      </c>
      <c r="B424" s="3">
        <f t="shared" si="8"/>
        <v>0</v>
      </c>
      <c r="F424" s="18"/>
    </row>
    <row r="425" spans="1:6" hidden="1" x14ac:dyDescent="0.3">
      <c r="A425" s="7">
        <v>139</v>
      </c>
      <c r="B425" s="3">
        <f t="shared" si="8"/>
        <v>39</v>
      </c>
      <c r="F425" s="18"/>
    </row>
    <row r="426" spans="1:6" hidden="1" x14ac:dyDescent="0.3">
      <c r="A426" s="7">
        <v>171</v>
      </c>
      <c r="B426" s="3">
        <f t="shared" si="8"/>
        <v>71</v>
      </c>
      <c r="F426" s="18"/>
    </row>
    <row r="427" spans="1:6" hidden="1" x14ac:dyDescent="0.3">
      <c r="A427" s="7">
        <v>94</v>
      </c>
      <c r="B427" s="3">
        <f t="shared" si="8"/>
        <v>0</v>
      </c>
      <c r="F427" s="18"/>
    </row>
    <row r="428" spans="1:6" hidden="1" x14ac:dyDescent="0.3">
      <c r="A428" s="7">
        <v>111</v>
      </c>
      <c r="B428" s="3">
        <f t="shared" si="8"/>
        <v>11</v>
      </c>
      <c r="F428" s="18"/>
    </row>
    <row r="429" spans="1:6" hidden="1" x14ac:dyDescent="0.3">
      <c r="A429" s="7">
        <v>101</v>
      </c>
      <c r="B429" s="3">
        <f t="shared" si="8"/>
        <v>1</v>
      </c>
      <c r="F429" s="18"/>
    </row>
    <row r="430" spans="1:6" hidden="1" x14ac:dyDescent="0.3">
      <c r="A430" s="7">
        <v>141</v>
      </c>
      <c r="B430" s="3">
        <f t="shared" si="8"/>
        <v>41</v>
      </c>
      <c r="F430" s="18"/>
    </row>
    <row r="431" spans="1:6" hidden="1" x14ac:dyDescent="0.3">
      <c r="A431" s="7">
        <v>154</v>
      </c>
      <c r="B431" s="3">
        <f t="shared" si="8"/>
        <v>54</v>
      </c>
      <c r="F431" s="18"/>
    </row>
    <row r="432" spans="1:6" hidden="1" x14ac:dyDescent="0.3">
      <c r="A432" s="7">
        <v>91</v>
      </c>
      <c r="B432" s="3">
        <f t="shared" si="8"/>
        <v>0</v>
      </c>
      <c r="F432" s="18"/>
    </row>
    <row r="433" spans="1:6" hidden="1" x14ac:dyDescent="0.3">
      <c r="A433" s="7">
        <v>89</v>
      </c>
      <c r="B433" s="3">
        <f t="shared" si="8"/>
        <v>0</v>
      </c>
      <c r="F433" s="18"/>
    </row>
    <row r="434" spans="1:6" hidden="1" x14ac:dyDescent="0.3">
      <c r="A434" s="7">
        <v>126</v>
      </c>
      <c r="B434" s="3">
        <f t="shared" si="8"/>
        <v>26</v>
      </c>
      <c r="F434" s="18"/>
    </row>
    <row r="435" spans="1:6" hidden="1" x14ac:dyDescent="0.3">
      <c r="A435" s="7">
        <v>112</v>
      </c>
      <c r="B435" s="3">
        <f t="shared" si="8"/>
        <v>12</v>
      </c>
      <c r="F435" s="18"/>
    </row>
    <row r="436" spans="1:6" hidden="1" x14ac:dyDescent="0.3">
      <c r="A436" s="7">
        <v>103</v>
      </c>
      <c r="B436" s="3">
        <f t="shared" si="8"/>
        <v>3</v>
      </c>
      <c r="F436" s="18"/>
    </row>
    <row r="437" spans="1:6" hidden="1" x14ac:dyDescent="0.3">
      <c r="A437" s="7">
        <v>82</v>
      </c>
      <c r="B437" s="3">
        <f t="shared" si="8"/>
        <v>0</v>
      </c>
      <c r="F437" s="18"/>
    </row>
    <row r="438" spans="1:6" hidden="1" x14ac:dyDescent="0.3">
      <c r="A438" s="7">
        <v>73</v>
      </c>
      <c r="B438" s="3">
        <f t="shared" si="8"/>
        <v>0</v>
      </c>
      <c r="F438" s="18"/>
    </row>
    <row r="439" spans="1:6" hidden="1" x14ac:dyDescent="0.3">
      <c r="A439" s="7">
        <v>122</v>
      </c>
      <c r="B439" s="3">
        <f t="shared" si="8"/>
        <v>22</v>
      </c>
      <c r="F439" s="18"/>
    </row>
    <row r="440" spans="1:6" hidden="1" x14ac:dyDescent="0.3">
      <c r="A440" s="7">
        <v>111</v>
      </c>
      <c r="B440" s="3">
        <f t="shared" si="8"/>
        <v>11</v>
      </c>
      <c r="F440" s="18"/>
    </row>
    <row r="441" spans="1:6" hidden="1" x14ac:dyDescent="0.3">
      <c r="A441" s="7">
        <v>145</v>
      </c>
      <c r="B441" s="3">
        <f t="shared" si="8"/>
        <v>45</v>
      </c>
      <c r="F441" s="18"/>
    </row>
    <row r="442" spans="1:6" hidden="1" x14ac:dyDescent="0.3">
      <c r="A442" s="7">
        <v>99</v>
      </c>
      <c r="B442" s="3">
        <f t="shared" si="8"/>
        <v>0</v>
      </c>
      <c r="F442" s="18"/>
    </row>
    <row r="443" spans="1:6" hidden="1" x14ac:dyDescent="0.3">
      <c r="A443" s="7">
        <v>111</v>
      </c>
      <c r="B443" s="3">
        <f t="shared" si="8"/>
        <v>11</v>
      </c>
      <c r="F443" s="18"/>
    </row>
    <row r="444" spans="1:6" hidden="1" x14ac:dyDescent="0.3">
      <c r="A444" s="7">
        <v>142</v>
      </c>
      <c r="B444" s="3">
        <f t="shared" si="8"/>
        <v>42</v>
      </c>
      <c r="F444" s="18"/>
    </row>
    <row r="445" spans="1:6" hidden="1" x14ac:dyDescent="0.3">
      <c r="A445" s="7">
        <v>121</v>
      </c>
      <c r="B445" s="3">
        <f t="shared" si="8"/>
        <v>21</v>
      </c>
      <c r="F445" s="18"/>
    </row>
    <row r="446" spans="1:6" hidden="1" x14ac:dyDescent="0.3">
      <c r="A446" s="7">
        <v>79</v>
      </c>
      <c r="B446" s="3">
        <f t="shared" si="8"/>
        <v>0</v>
      </c>
      <c r="F446" s="18"/>
    </row>
    <row r="447" spans="1:6" hidden="1" x14ac:dyDescent="0.3">
      <c r="A447" s="7">
        <v>133</v>
      </c>
      <c r="B447" s="3">
        <f t="shared" si="8"/>
        <v>33</v>
      </c>
      <c r="F447" s="18"/>
    </row>
    <row r="448" spans="1:6" hidden="1" x14ac:dyDescent="0.3">
      <c r="A448" s="7">
        <v>96</v>
      </c>
      <c r="B448" s="3">
        <f t="shared" si="8"/>
        <v>0</v>
      </c>
      <c r="F448" s="18"/>
    </row>
    <row r="449" spans="1:6" hidden="1" x14ac:dyDescent="0.3">
      <c r="A449" s="7">
        <v>97</v>
      </c>
      <c r="B449" s="3">
        <f t="shared" si="8"/>
        <v>0</v>
      </c>
      <c r="F449" s="18"/>
    </row>
    <row r="450" spans="1:6" hidden="1" x14ac:dyDescent="0.3">
      <c r="A450" s="7">
        <v>75</v>
      </c>
      <c r="B450" s="3">
        <f t="shared" ref="B450:B513" si="9">MAX(0,A450-$E$12)</f>
        <v>0</v>
      </c>
      <c r="F450" s="18"/>
    </row>
    <row r="451" spans="1:6" hidden="1" x14ac:dyDescent="0.3">
      <c r="A451" s="7">
        <v>128</v>
      </c>
      <c r="B451" s="3">
        <f t="shared" si="9"/>
        <v>28</v>
      </c>
      <c r="F451" s="18"/>
    </row>
    <row r="452" spans="1:6" hidden="1" x14ac:dyDescent="0.3">
      <c r="A452" s="7">
        <v>137</v>
      </c>
      <c r="B452" s="3">
        <f t="shared" si="9"/>
        <v>37</v>
      </c>
      <c r="F452" s="18"/>
    </row>
    <row r="453" spans="1:6" hidden="1" x14ac:dyDescent="0.3">
      <c r="A453" s="7">
        <v>62</v>
      </c>
      <c r="B453" s="3">
        <f t="shared" si="9"/>
        <v>0</v>
      </c>
      <c r="F453" s="18"/>
    </row>
    <row r="454" spans="1:6" hidden="1" x14ac:dyDescent="0.3">
      <c r="A454" s="7">
        <v>83</v>
      </c>
      <c r="B454" s="3">
        <f t="shared" si="9"/>
        <v>0</v>
      </c>
      <c r="F454" s="18"/>
    </row>
    <row r="455" spans="1:6" hidden="1" x14ac:dyDescent="0.3">
      <c r="A455" s="7">
        <v>85</v>
      </c>
      <c r="B455" s="3">
        <f t="shared" si="9"/>
        <v>0</v>
      </c>
      <c r="F455" s="18"/>
    </row>
    <row r="456" spans="1:6" hidden="1" x14ac:dyDescent="0.3">
      <c r="A456" s="7">
        <v>96</v>
      </c>
      <c r="B456" s="3">
        <f t="shared" si="9"/>
        <v>0</v>
      </c>
      <c r="F456" s="18"/>
    </row>
    <row r="457" spans="1:6" hidden="1" x14ac:dyDescent="0.3">
      <c r="A457" s="7">
        <v>125</v>
      </c>
      <c r="B457" s="3">
        <f t="shared" si="9"/>
        <v>25</v>
      </c>
      <c r="F457" s="18"/>
    </row>
    <row r="458" spans="1:6" hidden="1" x14ac:dyDescent="0.3">
      <c r="A458" s="7">
        <v>96</v>
      </c>
      <c r="B458" s="3">
        <f t="shared" si="9"/>
        <v>0</v>
      </c>
      <c r="F458" s="18"/>
    </row>
    <row r="459" spans="1:6" hidden="1" x14ac:dyDescent="0.3">
      <c r="A459" s="7">
        <v>112</v>
      </c>
      <c r="B459" s="3">
        <f t="shared" si="9"/>
        <v>12</v>
      </c>
      <c r="F459" s="18"/>
    </row>
    <row r="460" spans="1:6" hidden="1" x14ac:dyDescent="0.3">
      <c r="A460" s="7">
        <v>81</v>
      </c>
      <c r="B460" s="3">
        <f t="shared" si="9"/>
        <v>0</v>
      </c>
      <c r="F460" s="18"/>
    </row>
    <row r="461" spans="1:6" hidden="1" x14ac:dyDescent="0.3">
      <c r="A461" s="7">
        <v>130</v>
      </c>
      <c r="B461" s="3">
        <f t="shared" si="9"/>
        <v>30</v>
      </c>
      <c r="F461" s="18"/>
    </row>
    <row r="462" spans="1:6" hidden="1" x14ac:dyDescent="0.3">
      <c r="A462" s="7">
        <v>80</v>
      </c>
      <c r="B462" s="3">
        <f t="shared" si="9"/>
        <v>0</v>
      </c>
      <c r="F462" s="18"/>
    </row>
    <row r="463" spans="1:6" hidden="1" x14ac:dyDescent="0.3">
      <c r="A463" s="7">
        <v>128</v>
      </c>
      <c r="B463" s="3">
        <f t="shared" si="9"/>
        <v>28</v>
      </c>
      <c r="F463" s="18"/>
    </row>
    <row r="464" spans="1:6" hidden="1" x14ac:dyDescent="0.3">
      <c r="A464" s="7">
        <v>99</v>
      </c>
      <c r="B464" s="3">
        <f t="shared" si="9"/>
        <v>0</v>
      </c>
      <c r="F464" s="18"/>
    </row>
    <row r="465" spans="1:6" hidden="1" x14ac:dyDescent="0.3">
      <c r="A465" s="7">
        <v>96</v>
      </c>
      <c r="B465" s="3">
        <f t="shared" si="9"/>
        <v>0</v>
      </c>
      <c r="F465" s="18"/>
    </row>
    <row r="466" spans="1:6" hidden="1" x14ac:dyDescent="0.3">
      <c r="A466" s="7">
        <v>85</v>
      </c>
      <c r="B466" s="3">
        <f t="shared" si="9"/>
        <v>0</v>
      </c>
      <c r="F466" s="18"/>
    </row>
    <row r="467" spans="1:6" hidden="1" x14ac:dyDescent="0.3">
      <c r="A467" s="7">
        <v>101</v>
      </c>
      <c r="B467" s="3">
        <f t="shared" si="9"/>
        <v>1</v>
      </c>
      <c r="F467" s="18"/>
    </row>
    <row r="468" spans="1:6" hidden="1" x14ac:dyDescent="0.3">
      <c r="A468" s="7">
        <v>149</v>
      </c>
      <c r="B468" s="3">
        <f t="shared" si="9"/>
        <v>49</v>
      </c>
      <c r="F468" s="18"/>
    </row>
    <row r="469" spans="1:6" hidden="1" x14ac:dyDescent="0.3">
      <c r="A469" s="7">
        <v>106</v>
      </c>
      <c r="B469" s="3">
        <f t="shared" si="9"/>
        <v>6</v>
      </c>
      <c r="F469" s="18"/>
    </row>
    <row r="470" spans="1:6" hidden="1" x14ac:dyDescent="0.3">
      <c r="A470" s="7">
        <v>92</v>
      </c>
      <c r="B470" s="3">
        <f t="shared" si="9"/>
        <v>0</v>
      </c>
      <c r="F470" s="18"/>
    </row>
    <row r="471" spans="1:6" hidden="1" x14ac:dyDescent="0.3">
      <c r="A471" s="7">
        <v>91</v>
      </c>
      <c r="B471" s="3">
        <f t="shared" si="9"/>
        <v>0</v>
      </c>
      <c r="F471" s="18"/>
    </row>
    <row r="472" spans="1:6" hidden="1" x14ac:dyDescent="0.3">
      <c r="A472" s="7">
        <v>87</v>
      </c>
      <c r="B472" s="3">
        <f t="shared" si="9"/>
        <v>0</v>
      </c>
      <c r="F472" s="18"/>
    </row>
    <row r="473" spans="1:6" hidden="1" x14ac:dyDescent="0.3">
      <c r="A473" s="7">
        <v>99</v>
      </c>
      <c r="B473" s="3">
        <f t="shared" si="9"/>
        <v>0</v>
      </c>
      <c r="F473" s="18"/>
    </row>
    <row r="474" spans="1:6" hidden="1" x14ac:dyDescent="0.3">
      <c r="A474" s="7">
        <v>68</v>
      </c>
      <c r="B474" s="3">
        <f t="shared" si="9"/>
        <v>0</v>
      </c>
      <c r="F474" s="18"/>
    </row>
    <row r="475" spans="1:6" hidden="1" x14ac:dyDescent="0.3">
      <c r="A475" s="7">
        <v>128</v>
      </c>
      <c r="B475" s="3">
        <f t="shared" si="9"/>
        <v>28</v>
      </c>
      <c r="F475" s="18"/>
    </row>
    <row r="476" spans="1:6" hidden="1" x14ac:dyDescent="0.3">
      <c r="A476" s="7">
        <v>121</v>
      </c>
      <c r="B476" s="3">
        <f t="shared" si="9"/>
        <v>21</v>
      </c>
      <c r="F476" s="18"/>
    </row>
    <row r="477" spans="1:6" hidden="1" x14ac:dyDescent="0.3">
      <c r="A477" s="7">
        <v>128</v>
      </c>
      <c r="B477" s="3">
        <f t="shared" si="9"/>
        <v>28</v>
      </c>
      <c r="F477" s="18"/>
    </row>
    <row r="478" spans="1:6" hidden="1" x14ac:dyDescent="0.3">
      <c r="A478" s="7">
        <v>87</v>
      </c>
      <c r="B478" s="3">
        <f t="shared" si="9"/>
        <v>0</v>
      </c>
      <c r="F478" s="18"/>
    </row>
    <row r="479" spans="1:6" hidden="1" x14ac:dyDescent="0.3">
      <c r="A479" s="7">
        <v>124</v>
      </c>
      <c r="B479" s="3">
        <f t="shared" si="9"/>
        <v>24</v>
      </c>
      <c r="F479" s="18"/>
    </row>
    <row r="480" spans="1:6" hidden="1" x14ac:dyDescent="0.3">
      <c r="A480" s="7">
        <v>81</v>
      </c>
      <c r="B480" s="3">
        <f t="shared" si="9"/>
        <v>0</v>
      </c>
      <c r="F480" s="18"/>
    </row>
    <row r="481" spans="1:6" hidden="1" x14ac:dyDescent="0.3">
      <c r="A481" s="7">
        <v>84</v>
      </c>
      <c r="B481" s="3">
        <f t="shared" si="9"/>
        <v>0</v>
      </c>
      <c r="F481" s="18"/>
    </row>
    <row r="482" spans="1:6" hidden="1" x14ac:dyDescent="0.3">
      <c r="A482" s="7">
        <v>118</v>
      </c>
      <c r="B482" s="3">
        <f t="shared" si="9"/>
        <v>18</v>
      </c>
      <c r="F482" s="18"/>
    </row>
    <row r="483" spans="1:6" hidden="1" x14ac:dyDescent="0.3">
      <c r="A483" s="7">
        <v>47</v>
      </c>
      <c r="B483" s="3">
        <f t="shared" si="9"/>
        <v>0</v>
      </c>
      <c r="F483" s="18"/>
    </row>
    <row r="484" spans="1:6" hidden="1" x14ac:dyDescent="0.3">
      <c r="A484" s="7">
        <v>105</v>
      </c>
      <c r="B484" s="3">
        <f t="shared" si="9"/>
        <v>5</v>
      </c>
      <c r="F484" s="18"/>
    </row>
    <row r="485" spans="1:6" hidden="1" x14ac:dyDescent="0.3">
      <c r="A485" s="7">
        <v>53</v>
      </c>
      <c r="B485" s="3">
        <f t="shared" si="9"/>
        <v>0</v>
      </c>
      <c r="F485" s="18"/>
    </row>
    <row r="486" spans="1:6" hidden="1" x14ac:dyDescent="0.3">
      <c r="A486" s="7">
        <v>93</v>
      </c>
      <c r="B486" s="3">
        <f t="shared" si="9"/>
        <v>0</v>
      </c>
      <c r="F486" s="18"/>
    </row>
    <row r="487" spans="1:6" hidden="1" x14ac:dyDescent="0.3">
      <c r="A487" s="7">
        <v>137</v>
      </c>
      <c r="B487" s="3">
        <f t="shared" si="9"/>
        <v>37</v>
      </c>
      <c r="F487" s="18"/>
    </row>
    <row r="488" spans="1:6" hidden="1" x14ac:dyDescent="0.3">
      <c r="A488" s="7">
        <v>70</v>
      </c>
      <c r="B488" s="3">
        <f t="shared" si="9"/>
        <v>0</v>
      </c>
      <c r="F488" s="18"/>
    </row>
    <row r="489" spans="1:6" hidden="1" x14ac:dyDescent="0.3">
      <c r="A489" s="7">
        <v>107</v>
      </c>
      <c r="B489" s="3">
        <f t="shared" si="9"/>
        <v>7</v>
      </c>
      <c r="F489" s="18"/>
    </row>
    <row r="490" spans="1:6" hidden="1" x14ac:dyDescent="0.3">
      <c r="A490" s="7">
        <v>125</v>
      </c>
      <c r="B490" s="3">
        <f t="shared" si="9"/>
        <v>25</v>
      </c>
      <c r="F490" s="18"/>
    </row>
    <row r="491" spans="1:6" hidden="1" x14ac:dyDescent="0.3">
      <c r="A491" s="7">
        <v>95</v>
      </c>
      <c r="B491" s="3">
        <f t="shared" si="9"/>
        <v>0</v>
      </c>
      <c r="F491" s="18"/>
    </row>
    <row r="492" spans="1:6" hidden="1" x14ac:dyDescent="0.3">
      <c r="A492" s="7">
        <v>85</v>
      </c>
      <c r="B492" s="3">
        <f t="shared" si="9"/>
        <v>0</v>
      </c>
      <c r="F492" s="18"/>
    </row>
    <row r="493" spans="1:6" hidden="1" x14ac:dyDescent="0.3">
      <c r="A493" s="7">
        <v>81</v>
      </c>
      <c r="B493" s="3">
        <f t="shared" si="9"/>
        <v>0</v>
      </c>
      <c r="F493" s="18"/>
    </row>
    <row r="494" spans="1:6" hidden="1" x14ac:dyDescent="0.3">
      <c r="A494" s="7">
        <v>116</v>
      </c>
      <c r="B494" s="3">
        <f t="shared" si="9"/>
        <v>16</v>
      </c>
      <c r="F494" s="18"/>
    </row>
    <row r="495" spans="1:6" hidden="1" x14ac:dyDescent="0.3">
      <c r="A495" s="7">
        <v>122</v>
      </c>
      <c r="B495" s="3">
        <f t="shared" si="9"/>
        <v>22</v>
      </c>
      <c r="F495" s="18"/>
    </row>
    <row r="496" spans="1:6" hidden="1" x14ac:dyDescent="0.3">
      <c r="A496" s="7">
        <v>140</v>
      </c>
      <c r="B496" s="3">
        <f t="shared" si="9"/>
        <v>40</v>
      </c>
      <c r="F496" s="18"/>
    </row>
    <row r="497" spans="1:6" hidden="1" x14ac:dyDescent="0.3">
      <c r="A497" s="7">
        <v>66</v>
      </c>
      <c r="B497" s="3">
        <f t="shared" si="9"/>
        <v>0</v>
      </c>
      <c r="F497" s="18"/>
    </row>
    <row r="498" spans="1:6" hidden="1" x14ac:dyDescent="0.3">
      <c r="A498" s="7">
        <v>102</v>
      </c>
      <c r="B498" s="3">
        <f t="shared" si="9"/>
        <v>2</v>
      </c>
      <c r="F498" s="18"/>
    </row>
    <row r="499" spans="1:6" hidden="1" x14ac:dyDescent="0.3">
      <c r="A499" s="7">
        <v>84</v>
      </c>
      <c r="B499" s="3">
        <f t="shared" si="9"/>
        <v>0</v>
      </c>
      <c r="F499" s="18"/>
    </row>
    <row r="500" spans="1:6" hidden="1" x14ac:dyDescent="0.3">
      <c r="A500" s="7">
        <v>98</v>
      </c>
      <c r="B500" s="3">
        <f t="shared" si="9"/>
        <v>0</v>
      </c>
      <c r="F500" s="18"/>
    </row>
    <row r="501" spans="1:6" hidden="1" x14ac:dyDescent="0.3">
      <c r="A501" s="7">
        <v>80</v>
      </c>
      <c r="B501" s="3">
        <f t="shared" si="9"/>
        <v>0</v>
      </c>
      <c r="F501" s="18"/>
    </row>
    <row r="502" spans="1:6" hidden="1" x14ac:dyDescent="0.3">
      <c r="A502" s="7">
        <v>101</v>
      </c>
      <c r="B502" s="3">
        <f t="shared" si="9"/>
        <v>1</v>
      </c>
      <c r="F502" s="18"/>
    </row>
    <row r="503" spans="1:6" hidden="1" x14ac:dyDescent="0.3">
      <c r="A503" s="7">
        <v>120</v>
      </c>
      <c r="B503" s="3">
        <f t="shared" si="9"/>
        <v>20</v>
      </c>
      <c r="F503" s="18"/>
    </row>
    <row r="504" spans="1:6" hidden="1" x14ac:dyDescent="0.3">
      <c r="A504" s="7">
        <v>110</v>
      </c>
      <c r="B504" s="3">
        <f t="shared" si="9"/>
        <v>10</v>
      </c>
      <c r="F504" s="18"/>
    </row>
    <row r="505" spans="1:6" hidden="1" x14ac:dyDescent="0.3">
      <c r="A505" s="7">
        <v>92</v>
      </c>
      <c r="B505" s="3">
        <f t="shared" si="9"/>
        <v>0</v>
      </c>
      <c r="F505" s="18"/>
    </row>
    <row r="506" spans="1:6" hidden="1" x14ac:dyDescent="0.3">
      <c r="A506" s="7">
        <v>72</v>
      </c>
      <c r="B506" s="3">
        <f t="shared" si="9"/>
        <v>0</v>
      </c>
      <c r="F506" s="18"/>
    </row>
    <row r="507" spans="1:6" hidden="1" x14ac:dyDescent="0.3">
      <c r="A507" s="7">
        <v>81</v>
      </c>
      <c r="B507" s="3">
        <f t="shared" si="9"/>
        <v>0</v>
      </c>
      <c r="F507" s="18"/>
    </row>
    <row r="508" spans="1:6" hidden="1" x14ac:dyDescent="0.3">
      <c r="A508" s="7">
        <v>123</v>
      </c>
      <c r="B508" s="3">
        <f t="shared" si="9"/>
        <v>23</v>
      </c>
      <c r="F508" s="18"/>
    </row>
    <row r="509" spans="1:6" hidden="1" x14ac:dyDescent="0.3">
      <c r="A509" s="7">
        <v>106</v>
      </c>
      <c r="B509" s="3">
        <f t="shared" si="9"/>
        <v>6</v>
      </c>
      <c r="F509" s="18"/>
    </row>
    <row r="510" spans="1:6" hidden="1" x14ac:dyDescent="0.3">
      <c r="A510" s="7">
        <v>92</v>
      </c>
      <c r="B510" s="3">
        <f t="shared" si="9"/>
        <v>0</v>
      </c>
      <c r="F510" s="18"/>
    </row>
    <row r="511" spans="1:6" hidden="1" x14ac:dyDescent="0.3">
      <c r="A511" s="7">
        <v>141</v>
      </c>
      <c r="B511" s="3">
        <f t="shared" si="9"/>
        <v>41</v>
      </c>
      <c r="F511" s="18"/>
    </row>
    <row r="512" spans="1:6" hidden="1" x14ac:dyDescent="0.3">
      <c r="A512" s="7">
        <v>85</v>
      </c>
      <c r="B512" s="3">
        <f t="shared" si="9"/>
        <v>0</v>
      </c>
      <c r="F512" s="18"/>
    </row>
    <row r="513" spans="1:6" hidden="1" x14ac:dyDescent="0.3">
      <c r="A513" s="7">
        <v>75</v>
      </c>
      <c r="B513" s="3">
        <f t="shared" si="9"/>
        <v>0</v>
      </c>
      <c r="F513" s="18"/>
    </row>
    <row r="514" spans="1:6" hidden="1" x14ac:dyDescent="0.3">
      <c r="A514" s="7">
        <v>71</v>
      </c>
      <c r="B514" s="3">
        <f t="shared" ref="B514:B577" si="10">MAX(0,A514-$E$12)</f>
        <v>0</v>
      </c>
      <c r="F514" s="18"/>
    </row>
    <row r="515" spans="1:6" hidden="1" x14ac:dyDescent="0.3">
      <c r="A515" s="7">
        <v>111</v>
      </c>
      <c r="B515" s="3">
        <f t="shared" si="10"/>
        <v>11</v>
      </c>
      <c r="F515" s="18"/>
    </row>
    <row r="516" spans="1:6" hidden="1" x14ac:dyDescent="0.3">
      <c r="A516" s="7">
        <v>93</v>
      </c>
      <c r="B516" s="3">
        <f t="shared" si="10"/>
        <v>0</v>
      </c>
      <c r="F516" s="18"/>
    </row>
    <row r="517" spans="1:6" hidden="1" x14ac:dyDescent="0.3">
      <c r="A517" s="7">
        <v>138</v>
      </c>
      <c r="B517" s="3">
        <f t="shared" si="10"/>
        <v>38</v>
      </c>
      <c r="F517" s="18"/>
    </row>
    <row r="518" spans="1:6" hidden="1" x14ac:dyDescent="0.3">
      <c r="A518" s="7">
        <v>78</v>
      </c>
      <c r="B518" s="3">
        <f t="shared" si="10"/>
        <v>0</v>
      </c>
      <c r="F518" s="18"/>
    </row>
    <row r="519" spans="1:6" hidden="1" x14ac:dyDescent="0.3">
      <c r="A519" s="7">
        <v>102</v>
      </c>
      <c r="B519" s="3">
        <f t="shared" si="10"/>
        <v>2</v>
      </c>
      <c r="F519" s="18"/>
    </row>
    <row r="520" spans="1:6" hidden="1" x14ac:dyDescent="0.3">
      <c r="A520" s="7">
        <v>88</v>
      </c>
      <c r="B520" s="3">
        <f t="shared" si="10"/>
        <v>0</v>
      </c>
      <c r="F520" s="18"/>
    </row>
    <row r="521" spans="1:6" hidden="1" x14ac:dyDescent="0.3">
      <c r="A521" s="7">
        <v>116</v>
      </c>
      <c r="B521" s="3">
        <f t="shared" si="10"/>
        <v>16</v>
      </c>
      <c r="F521" s="18"/>
    </row>
    <row r="522" spans="1:6" hidden="1" x14ac:dyDescent="0.3">
      <c r="A522" s="7">
        <v>86</v>
      </c>
      <c r="B522" s="3">
        <f t="shared" si="10"/>
        <v>0</v>
      </c>
      <c r="F522" s="18"/>
    </row>
    <row r="523" spans="1:6" hidden="1" x14ac:dyDescent="0.3">
      <c r="A523" s="7">
        <v>85</v>
      </c>
      <c r="B523" s="3">
        <f t="shared" si="10"/>
        <v>0</v>
      </c>
      <c r="F523" s="18"/>
    </row>
    <row r="524" spans="1:6" hidden="1" x14ac:dyDescent="0.3">
      <c r="A524" s="7">
        <v>125</v>
      </c>
      <c r="B524" s="3">
        <f t="shared" si="10"/>
        <v>25</v>
      </c>
      <c r="F524" s="18"/>
    </row>
    <row r="525" spans="1:6" hidden="1" x14ac:dyDescent="0.3">
      <c r="A525" s="7">
        <v>78</v>
      </c>
      <c r="B525" s="3">
        <f t="shared" si="10"/>
        <v>0</v>
      </c>
      <c r="F525" s="18"/>
    </row>
    <row r="526" spans="1:6" hidden="1" x14ac:dyDescent="0.3">
      <c r="A526" s="7">
        <v>117</v>
      </c>
      <c r="B526" s="3">
        <f t="shared" si="10"/>
        <v>17</v>
      </c>
      <c r="F526" s="18"/>
    </row>
    <row r="527" spans="1:6" hidden="1" x14ac:dyDescent="0.3">
      <c r="A527" s="7">
        <v>103</v>
      </c>
      <c r="B527" s="3">
        <f t="shared" si="10"/>
        <v>3</v>
      </c>
      <c r="F527" s="18"/>
    </row>
    <row r="528" spans="1:6" hidden="1" x14ac:dyDescent="0.3">
      <c r="A528" s="7">
        <v>111</v>
      </c>
      <c r="B528" s="3">
        <f t="shared" si="10"/>
        <v>11</v>
      </c>
      <c r="F528" s="18"/>
    </row>
    <row r="529" spans="1:6" hidden="1" x14ac:dyDescent="0.3">
      <c r="A529" s="7">
        <v>130</v>
      </c>
      <c r="B529" s="3">
        <f t="shared" si="10"/>
        <v>30</v>
      </c>
      <c r="F529" s="18"/>
    </row>
    <row r="530" spans="1:6" hidden="1" x14ac:dyDescent="0.3">
      <c r="A530" s="7">
        <v>98</v>
      </c>
      <c r="B530" s="3">
        <f t="shared" si="10"/>
        <v>0</v>
      </c>
      <c r="F530" s="18"/>
    </row>
    <row r="531" spans="1:6" hidden="1" x14ac:dyDescent="0.3">
      <c r="A531" s="7">
        <v>66</v>
      </c>
      <c r="B531" s="3">
        <f t="shared" si="10"/>
        <v>0</v>
      </c>
      <c r="F531" s="18"/>
    </row>
    <row r="532" spans="1:6" hidden="1" x14ac:dyDescent="0.3">
      <c r="A532" s="7">
        <v>57</v>
      </c>
      <c r="B532" s="3">
        <f t="shared" si="10"/>
        <v>0</v>
      </c>
      <c r="F532" s="18"/>
    </row>
    <row r="533" spans="1:6" hidden="1" x14ac:dyDescent="0.3">
      <c r="A533" s="7">
        <v>112</v>
      </c>
      <c r="B533" s="3">
        <f t="shared" si="10"/>
        <v>12</v>
      </c>
      <c r="F533" s="18"/>
    </row>
    <row r="534" spans="1:6" hidden="1" x14ac:dyDescent="0.3">
      <c r="A534" s="7">
        <v>65</v>
      </c>
      <c r="B534" s="3">
        <f t="shared" si="10"/>
        <v>0</v>
      </c>
      <c r="F534" s="18"/>
    </row>
    <row r="535" spans="1:6" hidden="1" x14ac:dyDescent="0.3">
      <c r="A535" s="7">
        <v>99</v>
      </c>
      <c r="B535" s="3">
        <f t="shared" si="10"/>
        <v>0</v>
      </c>
      <c r="F535" s="18"/>
    </row>
    <row r="536" spans="1:6" hidden="1" x14ac:dyDescent="0.3">
      <c r="A536" s="7">
        <v>115</v>
      </c>
      <c r="B536" s="3">
        <f t="shared" si="10"/>
        <v>15</v>
      </c>
      <c r="F536" s="18"/>
    </row>
    <row r="537" spans="1:6" hidden="1" x14ac:dyDescent="0.3">
      <c r="A537" s="7">
        <v>83</v>
      </c>
      <c r="B537" s="3">
        <f t="shared" si="10"/>
        <v>0</v>
      </c>
      <c r="F537" s="18"/>
    </row>
    <row r="538" spans="1:6" hidden="1" x14ac:dyDescent="0.3">
      <c r="A538" s="7">
        <v>118</v>
      </c>
      <c r="B538" s="3">
        <f t="shared" si="10"/>
        <v>18</v>
      </c>
      <c r="F538" s="18"/>
    </row>
    <row r="539" spans="1:6" hidden="1" x14ac:dyDescent="0.3">
      <c r="A539" s="7">
        <v>62</v>
      </c>
      <c r="B539" s="3">
        <f t="shared" si="10"/>
        <v>0</v>
      </c>
      <c r="F539" s="18"/>
    </row>
    <row r="540" spans="1:6" hidden="1" x14ac:dyDescent="0.3">
      <c r="A540" s="7">
        <v>133</v>
      </c>
      <c r="B540" s="3">
        <f t="shared" si="10"/>
        <v>33</v>
      </c>
      <c r="F540" s="18"/>
    </row>
    <row r="541" spans="1:6" hidden="1" x14ac:dyDescent="0.3">
      <c r="A541" s="7">
        <v>85</v>
      </c>
      <c r="B541" s="3">
        <f t="shared" si="10"/>
        <v>0</v>
      </c>
      <c r="F541" s="18"/>
    </row>
    <row r="542" spans="1:6" hidden="1" x14ac:dyDescent="0.3">
      <c r="A542" s="7">
        <v>76</v>
      </c>
      <c r="B542" s="3">
        <f t="shared" si="10"/>
        <v>0</v>
      </c>
      <c r="F542" s="18"/>
    </row>
    <row r="543" spans="1:6" hidden="1" x14ac:dyDescent="0.3">
      <c r="A543" s="7">
        <v>97</v>
      </c>
      <c r="B543" s="3">
        <f t="shared" si="10"/>
        <v>0</v>
      </c>
      <c r="F543" s="18"/>
    </row>
    <row r="544" spans="1:6" hidden="1" x14ac:dyDescent="0.3">
      <c r="A544" s="7">
        <v>141</v>
      </c>
      <c r="B544" s="3">
        <f t="shared" si="10"/>
        <v>41</v>
      </c>
      <c r="F544" s="18"/>
    </row>
    <row r="545" spans="1:6" hidden="1" x14ac:dyDescent="0.3">
      <c r="A545" s="7">
        <v>110</v>
      </c>
      <c r="B545" s="3">
        <f t="shared" si="10"/>
        <v>10</v>
      </c>
      <c r="F545" s="18"/>
    </row>
    <row r="546" spans="1:6" hidden="1" x14ac:dyDescent="0.3">
      <c r="A546" s="7">
        <v>97</v>
      </c>
      <c r="B546" s="3">
        <f t="shared" si="10"/>
        <v>0</v>
      </c>
      <c r="F546" s="18"/>
    </row>
    <row r="547" spans="1:6" hidden="1" x14ac:dyDescent="0.3">
      <c r="A547" s="7">
        <v>61</v>
      </c>
      <c r="B547" s="3">
        <f t="shared" si="10"/>
        <v>0</v>
      </c>
      <c r="F547" s="18"/>
    </row>
    <row r="548" spans="1:6" hidden="1" x14ac:dyDescent="0.3">
      <c r="A548" s="7">
        <v>101</v>
      </c>
      <c r="B548" s="3">
        <f t="shared" si="10"/>
        <v>1</v>
      </c>
      <c r="F548" s="18"/>
    </row>
    <row r="549" spans="1:6" hidden="1" x14ac:dyDescent="0.3">
      <c r="A549" s="7">
        <v>105</v>
      </c>
      <c r="B549" s="3">
        <f t="shared" si="10"/>
        <v>5</v>
      </c>
      <c r="F549" s="18"/>
    </row>
    <row r="550" spans="1:6" hidden="1" x14ac:dyDescent="0.3">
      <c r="A550" s="7">
        <v>97</v>
      </c>
      <c r="B550" s="3">
        <f t="shared" si="10"/>
        <v>0</v>
      </c>
      <c r="F550" s="18"/>
    </row>
    <row r="551" spans="1:6" hidden="1" x14ac:dyDescent="0.3">
      <c r="A551" s="7">
        <v>86</v>
      </c>
      <c r="B551" s="3">
        <f t="shared" si="10"/>
        <v>0</v>
      </c>
      <c r="F551" s="18"/>
    </row>
    <row r="552" spans="1:6" hidden="1" x14ac:dyDescent="0.3">
      <c r="A552" s="7">
        <v>92</v>
      </c>
      <c r="B552" s="3">
        <f t="shared" si="10"/>
        <v>0</v>
      </c>
      <c r="F552" s="18"/>
    </row>
    <row r="553" spans="1:6" hidden="1" x14ac:dyDescent="0.3">
      <c r="A553" s="7">
        <v>94</v>
      </c>
      <c r="B553" s="3">
        <f t="shared" si="10"/>
        <v>0</v>
      </c>
      <c r="F553" s="18"/>
    </row>
    <row r="554" spans="1:6" hidden="1" x14ac:dyDescent="0.3">
      <c r="A554" s="7">
        <v>87</v>
      </c>
      <c r="B554" s="3">
        <f t="shared" si="10"/>
        <v>0</v>
      </c>
      <c r="F554" s="18"/>
    </row>
    <row r="555" spans="1:6" hidden="1" x14ac:dyDescent="0.3">
      <c r="A555" s="7">
        <v>102</v>
      </c>
      <c r="B555" s="3">
        <f t="shared" si="10"/>
        <v>2</v>
      </c>
      <c r="F555" s="18"/>
    </row>
    <row r="556" spans="1:6" hidden="1" x14ac:dyDescent="0.3">
      <c r="A556" s="7">
        <v>122</v>
      </c>
      <c r="B556" s="3">
        <f t="shared" si="10"/>
        <v>22</v>
      </c>
      <c r="F556" s="18"/>
    </row>
    <row r="557" spans="1:6" hidden="1" x14ac:dyDescent="0.3">
      <c r="A557" s="7">
        <v>69</v>
      </c>
      <c r="B557" s="3">
        <f t="shared" si="10"/>
        <v>0</v>
      </c>
      <c r="F557" s="18"/>
    </row>
    <row r="558" spans="1:6" hidden="1" x14ac:dyDescent="0.3">
      <c r="A558" s="7">
        <v>73</v>
      </c>
      <c r="B558" s="3">
        <f t="shared" si="10"/>
        <v>0</v>
      </c>
      <c r="F558" s="18"/>
    </row>
    <row r="559" spans="1:6" hidden="1" x14ac:dyDescent="0.3">
      <c r="A559" s="7">
        <v>113</v>
      </c>
      <c r="B559" s="3">
        <f t="shared" si="10"/>
        <v>13</v>
      </c>
      <c r="F559" s="18"/>
    </row>
    <row r="560" spans="1:6" hidden="1" x14ac:dyDescent="0.3">
      <c r="A560" s="7">
        <v>106</v>
      </c>
      <c r="B560" s="3">
        <f t="shared" si="10"/>
        <v>6</v>
      </c>
      <c r="F560" s="18"/>
    </row>
    <row r="561" spans="1:6" hidden="1" x14ac:dyDescent="0.3">
      <c r="A561" s="7">
        <v>104</v>
      </c>
      <c r="B561" s="3">
        <f t="shared" si="10"/>
        <v>4</v>
      </c>
      <c r="F561" s="18"/>
    </row>
    <row r="562" spans="1:6" hidden="1" x14ac:dyDescent="0.3">
      <c r="A562" s="7">
        <v>62</v>
      </c>
      <c r="B562" s="3">
        <f t="shared" si="10"/>
        <v>0</v>
      </c>
      <c r="F562" s="18"/>
    </row>
    <row r="563" spans="1:6" hidden="1" x14ac:dyDescent="0.3">
      <c r="A563" s="7">
        <v>94</v>
      </c>
      <c r="B563" s="3">
        <f t="shared" si="10"/>
        <v>0</v>
      </c>
      <c r="F563" s="18"/>
    </row>
    <row r="564" spans="1:6" hidden="1" x14ac:dyDescent="0.3">
      <c r="A564" s="7">
        <v>85</v>
      </c>
      <c r="B564" s="3">
        <f t="shared" si="10"/>
        <v>0</v>
      </c>
      <c r="F564" s="18"/>
    </row>
    <row r="565" spans="1:6" hidden="1" x14ac:dyDescent="0.3">
      <c r="A565" s="7">
        <v>65</v>
      </c>
      <c r="B565" s="3">
        <f t="shared" si="10"/>
        <v>0</v>
      </c>
      <c r="F565" s="18"/>
    </row>
    <row r="566" spans="1:6" hidden="1" x14ac:dyDescent="0.3">
      <c r="A566" s="7">
        <v>130</v>
      </c>
      <c r="B566" s="3">
        <f t="shared" si="10"/>
        <v>30</v>
      </c>
      <c r="F566" s="18"/>
    </row>
    <row r="567" spans="1:6" hidden="1" x14ac:dyDescent="0.3">
      <c r="A567" s="7">
        <v>63</v>
      </c>
      <c r="B567" s="3">
        <f t="shared" si="10"/>
        <v>0</v>
      </c>
      <c r="F567" s="18"/>
    </row>
    <row r="568" spans="1:6" hidden="1" x14ac:dyDescent="0.3">
      <c r="A568" s="7">
        <v>78</v>
      </c>
      <c r="B568" s="3">
        <f t="shared" si="10"/>
        <v>0</v>
      </c>
      <c r="F568" s="18"/>
    </row>
    <row r="569" spans="1:6" hidden="1" x14ac:dyDescent="0.3">
      <c r="A569" s="7">
        <v>70</v>
      </c>
      <c r="B569" s="3">
        <f t="shared" si="10"/>
        <v>0</v>
      </c>
      <c r="F569" s="18"/>
    </row>
    <row r="570" spans="1:6" hidden="1" x14ac:dyDescent="0.3">
      <c r="A570" s="7">
        <v>165</v>
      </c>
      <c r="B570" s="3">
        <f t="shared" si="10"/>
        <v>65</v>
      </c>
      <c r="F570" s="18"/>
    </row>
    <row r="571" spans="1:6" hidden="1" x14ac:dyDescent="0.3">
      <c r="A571" s="7">
        <v>61</v>
      </c>
      <c r="B571" s="3">
        <f t="shared" si="10"/>
        <v>0</v>
      </c>
      <c r="F571" s="18"/>
    </row>
    <row r="572" spans="1:6" hidden="1" x14ac:dyDescent="0.3">
      <c r="A572" s="7">
        <v>108</v>
      </c>
      <c r="B572" s="3">
        <f t="shared" si="10"/>
        <v>8</v>
      </c>
      <c r="F572" s="18"/>
    </row>
    <row r="573" spans="1:6" hidden="1" x14ac:dyDescent="0.3">
      <c r="A573" s="7">
        <v>93</v>
      </c>
      <c r="B573" s="3">
        <f t="shared" si="10"/>
        <v>0</v>
      </c>
      <c r="F573" s="18"/>
    </row>
    <row r="574" spans="1:6" hidden="1" x14ac:dyDescent="0.3">
      <c r="A574" s="7">
        <v>87</v>
      </c>
      <c r="B574" s="3">
        <f t="shared" si="10"/>
        <v>0</v>
      </c>
      <c r="F574" s="18"/>
    </row>
    <row r="575" spans="1:6" hidden="1" x14ac:dyDescent="0.3">
      <c r="A575" s="7">
        <v>105</v>
      </c>
      <c r="B575" s="3">
        <f t="shared" si="10"/>
        <v>5</v>
      </c>
      <c r="F575" s="18"/>
    </row>
    <row r="576" spans="1:6" hidden="1" x14ac:dyDescent="0.3">
      <c r="A576" s="7">
        <v>49</v>
      </c>
      <c r="B576" s="3">
        <f t="shared" si="10"/>
        <v>0</v>
      </c>
      <c r="F576" s="18"/>
    </row>
    <row r="577" spans="1:6" hidden="1" x14ac:dyDescent="0.3">
      <c r="A577" s="7">
        <v>117</v>
      </c>
      <c r="B577" s="3">
        <f t="shared" si="10"/>
        <v>17</v>
      </c>
      <c r="F577" s="18"/>
    </row>
    <row r="578" spans="1:6" hidden="1" x14ac:dyDescent="0.3">
      <c r="A578" s="7">
        <v>127</v>
      </c>
      <c r="B578" s="3">
        <f t="shared" ref="B578:B641" si="11">MAX(0,A578-$E$12)</f>
        <v>27</v>
      </c>
      <c r="F578" s="18"/>
    </row>
    <row r="579" spans="1:6" hidden="1" x14ac:dyDescent="0.3">
      <c r="A579" s="7">
        <v>135</v>
      </c>
      <c r="B579" s="3">
        <f t="shared" si="11"/>
        <v>35</v>
      </c>
      <c r="F579" s="18"/>
    </row>
    <row r="580" spans="1:6" hidden="1" x14ac:dyDescent="0.3">
      <c r="A580" s="7">
        <v>84</v>
      </c>
      <c r="B580" s="3">
        <f t="shared" si="11"/>
        <v>0</v>
      </c>
      <c r="F580" s="18"/>
    </row>
    <row r="581" spans="1:6" hidden="1" x14ac:dyDescent="0.3">
      <c r="A581" s="7">
        <v>100</v>
      </c>
      <c r="B581" s="3">
        <f t="shared" si="11"/>
        <v>0</v>
      </c>
      <c r="F581" s="18"/>
    </row>
    <row r="582" spans="1:6" hidden="1" x14ac:dyDescent="0.3">
      <c r="A582" s="7">
        <v>96</v>
      </c>
      <c r="B582" s="3">
        <f t="shared" si="11"/>
        <v>0</v>
      </c>
      <c r="F582" s="18"/>
    </row>
    <row r="583" spans="1:6" hidden="1" x14ac:dyDescent="0.3">
      <c r="A583" s="7">
        <v>90</v>
      </c>
      <c r="B583" s="3">
        <f t="shared" si="11"/>
        <v>0</v>
      </c>
      <c r="F583" s="18"/>
    </row>
    <row r="584" spans="1:6" hidden="1" x14ac:dyDescent="0.3">
      <c r="A584" s="7">
        <v>141</v>
      </c>
      <c r="B584" s="3">
        <f t="shared" si="11"/>
        <v>41</v>
      </c>
      <c r="F584" s="18"/>
    </row>
    <row r="585" spans="1:6" hidden="1" x14ac:dyDescent="0.3">
      <c r="A585" s="7">
        <v>80</v>
      </c>
      <c r="B585" s="3">
        <f t="shared" si="11"/>
        <v>0</v>
      </c>
      <c r="F585" s="18"/>
    </row>
    <row r="586" spans="1:6" hidden="1" x14ac:dyDescent="0.3">
      <c r="A586" s="7">
        <v>57</v>
      </c>
      <c r="B586" s="3">
        <f t="shared" si="11"/>
        <v>0</v>
      </c>
      <c r="F586" s="18"/>
    </row>
    <row r="587" spans="1:6" hidden="1" x14ac:dyDescent="0.3">
      <c r="A587" s="7">
        <v>108</v>
      </c>
      <c r="B587" s="3">
        <f t="shared" si="11"/>
        <v>8</v>
      </c>
      <c r="F587" s="18"/>
    </row>
    <row r="588" spans="1:6" hidden="1" x14ac:dyDescent="0.3">
      <c r="A588" s="7">
        <v>102</v>
      </c>
      <c r="B588" s="3">
        <f t="shared" si="11"/>
        <v>2</v>
      </c>
      <c r="F588" s="18"/>
    </row>
    <row r="589" spans="1:6" hidden="1" x14ac:dyDescent="0.3">
      <c r="A589" s="7">
        <v>110</v>
      </c>
      <c r="B589" s="3">
        <f t="shared" si="11"/>
        <v>10</v>
      </c>
      <c r="F589" s="18"/>
    </row>
    <row r="590" spans="1:6" hidden="1" x14ac:dyDescent="0.3">
      <c r="A590" s="7">
        <v>118</v>
      </c>
      <c r="B590" s="3">
        <f t="shared" si="11"/>
        <v>18</v>
      </c>
      <c r="F590" s="18"/>
    </row>
    <row r="591" spans="1:6" hidden="1" x14ac:dyDescent="0.3">
      <c r="A591" s="7">
        <v>87</v>
      </c>
      <c r="B591" s="3">
        <f t="shared" si="11"/>
        <v>0</v>
      </c>
      <c r="F591" s="18"/>
    </row>
    <row r="592" spans="1:6" hidden="1" x14ac:dyDescent="0.3">
      <c r="A592" s="7">
        <v>96</v>
      </c>
      <c r="B592" s="3">
        <f t="shared" si="11"/>
        <v>0</v>
      </c>
      <c r="F592" s="18"/>
    </row>
    <row r="593" spans="1:6" hidden="1" x14ac:dyDescent="0.3">
      <c r="A593" s="7">
        <v>109</v>
      </c>
      <c r="B593" s="3">
        <f t="shared" si="11"/>
        <v>9</v>
      </c>
      <c r="F593" s="18"/>
    </row>
    <row r="594" spans="1:6" hidden="1" x14ac:dyDescent="0.3">
      <c r="A594" s="7">
        <v>99</v>
      </c>
      <c r="B594" s="3">
        <f t="shared" si="11"/>
        <v>0</v>
      </c>
      <c r="F594" s="18"/>
    </row>
    <row r="595" spans="1:6" hidden="1" x14ac:dyDescent="0.3">
      <c r="A595" s="7">
        <v>102</v>
      </c>
      <c r="B595" s="3">
        <f t="shared" si="11"/>
        <v>2</v>
      </c>
      <c r="F595" s="18"/>
    </row>
    <row r="596" spans="1:6" hidden="1" x14ac:dyDescent="0.3">
      <c r="A596" s="7">
        <v>96</v>
      </c>
      <c r="B596" s="3">
        <f t="shared" si="11"/>
        <v>0</v>
      </c>
      <c r="F596" s="18"/>
    </row>
    <row r="597" spans="1:6" hidden="1" x14ac:dyDescent="0.3">
      <c r="A597" s="7">
        <v>89</v>
      </c>
      <c r="B597" s="3">
        <f t="shared" si="11"/>
        <v>0</v>
      </c>
      <c r="F597" s="18"/>
    </row>
    <row r="598" spans="1:6" hidden="1" x14ac:dyDescent="0.3">
      <c r="A598" s="7">
        <v>117</v>
      </c>
      <c r="B598" s="3">
        <f t="shared" si="11"/>
        <v>17</v>
      </c>
      <c r="F598" s="18"/>
    </row>
    <row r="599" spans="1:6" hidden="1" x14ac:dyDescent="0.3">
      <c r="A599" s="7">
        <v>78</v>
      </c>
      <c r="B599" s="3">
        <f t="shared" si="11"/>
        <v>0</v>
      </c>
      <c r="F599" s="18"/>
    </row>
    <row r="600" spans="1:6" hidden="1" x14ac:dyDescent="0.3">
      <c r="A600" s="7">
        <v>137</v>
      </c>
      <c r="B600" s="3">
        <f t="shared" si="11"/>
        <v>37</v>
      </c>
      <c r="F600" s="18"/>
    </row>
    <row r="601" spans="1:6" hidden="1" x14ac:dyDescent="0.3">
      <c r="A601" s="7">
        <v>68</v>
      </c>
      <c r="B601" s="3">
        <f t="shared" si="11"/>
        <v>0</v>
      </c>
      <c r="F601" s="18"/>
    </row>
    <row r="602" spans="1:6" hidden="1" x14ac:dyDescent="0.3">
      <c r="A602" s="7">
        <v>118</v>
      </c>
      <c r="B602" s="3">
        <f t="shared" si="11"/>
        <v>18</v>
      </c>
      <c r="F602" s="18"/>
    </row>
    <row r="603" spans="1:6" hidden="1" x14ac:dyDescent="0.3">
      <c r="A603" s="7">
        <v>114</v>
      </c>
      <c r="B603" s="3">
        <f t="shared" si="11"/>
        <v>14</v>
      </c>
      <c r="F603" s="18"/>
    </row>
    <row r="604" spans="1:6" hidden="1" x14ac:dyDescent="0.3">
      <c r="A604" s="7">
        <v>115</v>
      </c>
      <c r="B604" s="3">
        <f t="shared" si="11"/>
        <v>15</v>
      </c>
      <c r="F604" s="18"/>
    </row>
    <row r="605" spans="1:6" hidden="1" x14ac:dyDescent="0.3">
      <c r="A605" s="7">
        <v>156</v>
      </c>
      <c r="B605" s="3">
        <f t="shared" si="11"/>
        <v>56</v>
      </c>
      <c r="F605" s="18"/>
    </row>
    <row r="606" spans="1:6" hidden="1" x14ac:dyDescent="0.3">
      <c r="A606" s="7">
        <v>87</v>
      </c>
      <c r="B606" s="3">
        <f t="shared" si="11"/>
        <v>0</v>
      </c>
      <c r="F606" s="18"/>
    </row>
    <row r="607" spans="1:6" hidden="1" x14ac:dyDescent="0.3">
      <c r="A607" s="7">
        <v>97</v>
      </c>
      <c r="B607" s="3">
        <f t="shared" si="11"/>
        <v>0</v>
      </c>
      <c r="F607" s="18"/>
    </row>
    <row r="608" spans="1:6" hidden="1" x14ac:dyDescent="0.3">
      <c r="A608" s="7">
        <v>96</v>
      </c>
      <c r="B608" s="3">
        <f t="shared" si="11"/>
        <v>0</v>
      </c>
      <c r="F608" s="18"/>
    </row>
    <row r="609" spans="1:6" hidden="1" x14ac:dyDescent="0.3">
      <c r="A609" s="7">
        <v>86</v>
      </c>
      <c r="B609" s="3">
        <f t="shared" si="11"/>
        <v>0</v>
      </c>
      <c r="F609" s="18"/>
    </row>
    <row r="610" spans="1:6" hidden="1" x14ac:dyDescent="0.3">
      <c r="A610" s="7">
        <v>63</v>
      </c>
      <c r="B610" s="3">
        <f t="shared" si="11"/>
        <v>0</v>
      </c>
      <c r="F610" s="18"/>
    </row>
    <row r="611" spans="1:6" hidden="1" x14ac:dyDescent="0.3">
      <c r="A611" s="7">
        <v>133</v>
      </c>
      <c r="B611" s="3">
        <f t="shared" si="11"/>
        <v>33</v>
      </c>
      <c r="F611" s="18"/>
    </row>
    <row r="612" spans="1:6" hidden="1" x14ac:dyDescent="0.3">
      <c r="A612" s="7">
        <v>110</v>
      </c>
      <c r="B612" s="3">
        <f t="shared" si="11"/>
        <v>10</v>
      </c>
      <c r="F612" s="18"/>
    </row>
    <row r="613" spans="1:6" hidden="1" x14ac:dyDescent="0.3">
      <c r="A613" s="7">
        <v>94</v>
      </c>
      <c r="B613" s="3">
        <f t="shared" si="11"/>
        <v>0</v>
      </c>
      <c r="F613" s="18"/>
    </row>
    <row r="614" spans="1:6" hidden="1" x14ac:dyDescent="0.3">
      <c r="A614" s="7">
        <v>76</v>
      </c>
      <c r="B614" s="3">
        <f t="shared" si="11"/>
        <v>0</v>
      </c>
      <c r="F614" s="18"/>
    </row>
    <row r="615" spans="1:6" hidden="1" x14ac:dyDescent="0.3">
      <c r="A615" s="7">
        <v>64</v>
      </c>
      <c r="B615" s="3">
        <f t="shared" si="11"/>
        <v>0</v>
      </c>
      <c r="F615" s="18"/>
    </row>
    <row r="616" spans="1:6" hidden="1" x14ac:dyDescent="0.3">
      <c r="A616" s="7">
        <v>29</v>
      </c>
      <c r="B616" s="3">
        <f t="shared" si="11"/>
        <v>0</v>
      </c>
      <c r="F616" s="18"/>
    </row>
    <row r="617" spans="1:6" hidden="1" x14ac:dyDescent="0.3">
      <c r="A617" s="7">
        <v>126</v>
      </c>
      <c r="B617" s="3">
        <f t="shared" si="11"/>
        <v>26</v>
      </c>
      <c r="F617" s="18"/>
    </row>
    <row r="618" spans="1:6" hidden="1" x14ac:dyDescent="0.3">
      <c r="A618" s="7">
        <v>86</v>
      </c>
      <c r="B618" s="3">
        <f t="shared" si="11"/>
        <v>0</v>
      </c>
      <c r="F618" s="18"/>
    </row>
    <row r="619" spans="1:6" hidden="1" x14ac:dyDescent="0.3">
      <c r="A619" s="7">
        <v>126</v>
      </c>
      <c r="B619" s="3">
        <f t="shared" si="11"/>
        <v>26</v>
      </c>
      <c r="F619" s="18"/>
    </row>
    <row r="620" spans="1:6" hidden="1" x14ac:dyDescent="0.3">
      <c r="A620" s="7">
        <v>73</v>
      </c>
      <c r="B620" s="3">
        <f t="shared" si="11"/>
        <v>0</v>
      </c>
      <c r="F620" s="18"/>
    </row>
    <row r="621" spans="1:6" hidden="1" x14ac:dyDescent="0.3">
      <c r="A621" s="7">
        <v>119</v>
      </c>
      <c r="B621" s="3">
        <f t="shared" si="11"/>
        <v>19</v>
      </c>
      <c r="F621" s="18"/>
    </row>
    <row r="622" spans="1:6" hidden="1" x14ac:dyDescent="0.3">
      <c r="A622" s="7">
        <v>67</v>
      </c>
      <c r="B622" s="3">
        <f t="shared" si="11"/>
        <v>0</v>
      </c>
      <c r="F622" s="18"/>
    </row>
    <row r="623" spans="1:6" hidden="1" x14ac:dyDescent="0.3">
      <c r="A623" s="7">
        <v>99</v>
      </c>
      <c r="B623" s="3">
        <f t="shared" si="11"/>
        <v>0</v>
      </c>
      <c r="F623" s="18"/>
    </row>
    <row r="624" spans="1:6" hidden="1" x14ac:dyDescent="0.3">
      <c r="A624" s="7">
        <v>78</v>
      </c>
      <c r="B624" s="3">
        <f t="shared" si="11"/>
        <v>0</v>
      </c>
      <c r="F624" s="18"/>
    </row>
    <row r="625" spans="1:6" hidden="1" x14ac:dyDescent="0.3">
      <c r="A625" s="7">
        <v>71</v>
      </c>
      <c r="B625" s="3">
        <f t="shared" si="11"/>
        <v>0</v>
      </c>
      <c r="F625" s="18"/>
    </row>
    <row r="626" spans="1:6" hidden="1" x14ac:dyDescent="0.3">
      <c r="A626" s="7">
        <v>97</v>
      </c>
      <c r="B626" s="3">
        <f t="shared" si="11"/>
        <v>0</v>
      </c>
      <c r="F626" s="18"/>
    </row>
    <row r="627" spans="1:6" hidden="1" x14ac:dyDescent="0.3">
      <c r="A627" s="7">
        <v>87</v>
      </c>
      <c r="B627" s="3">
        <f t="shared" si="11"/>
        <v>0</v>
      </c>
      <c r="F627" s="18"/>
    </row>
    <row r="628" spans="1:6" hidden="1" x14ac:dyDescent="0.3">
      <c r="A628" s="7">
        <v>58</v>
      </c>
      <c r="B628" s="3">
        <f t="shared" si="11"/>
        <v>0</v>
      </c>
      <c r="F628" s="18"/>
    </row>
    <row r="629" spans="1:6" hidden="1" x14ac:dyDescent="0.3">
      <c r="A629" s="7">
        <v>120</v>
      </c>
      <c r="B629" s="3">
        <f t="shared" si="11"/>
        <v>20</v>
      </c>
      <c r="F629" s="18"/>
    </row>
    <row r="630" spans="1:6" hidden="1" x14ac:dyDescent="0.3">
      <c r="A630" s="7">
        <v>83</v>
      </c>
      <c r="B630" s="3">
        <f t="shared" si="11"/>
        <v>0</v>
      </c>
      <c r="F630" s="18"/>
    </row>
    <row r="631" spans="1:6" hidden="1" x14ac:dyDescent="0.3">
      <c r="A631" s="7">
        <v>66</v>
      </c>
      <c r="B631" s="3">
        <f t="shared" si="11"/>
        <v>0</v>
      </c>
      <c r="F631" s="18"/>
    </row>
    <row r="632" spans="1:6" hidden="1" x14ac:dyDescent="0.3">
      <c r="A632" s="7">
        <v>100</v>
      </c>
      <c r="B632" s="3">
        <f t="shared" si="11"/>
        <v>0</v>
      </c>
      <c r="F632" s="18"/>
    </row>
    <row r="633" spans="1:6" hidden="1" x14ac:dyDescent="0.3">
      <c r="A633" s="7">
        <v>170</v>
      </c>
      <c r="B633" s="3">
        <f t="shared" si="11"/>
        <v>70</v>
      </c>
      <c r="F633" s="18"/>
    </row>
    <row r="634" spans="1:6" hidden="1" x14ac:dyDescent="0.3">
      <c r="A634" s="7">
        <v>99</v>
      </c>
      <c r="B634" s="3">
        <f t="shared" si="11"/>
        <v>0</v>
      </c>
      <c r="F634" s="18"/>
    </row>
    <row r="635" spans="1:6" hidden="1" x14ac:dyDescent="0.3">
      <c r="A635" s="7">
        <v>115</v>
      </c>
      <c r="B635" s="3">
        <f t="shared" si="11"/>
        <v>15</v>
      </c>
      <c r="F635" s="18"/>
    </row>
    <row r="636" spans="1:6" hidden="1" x14ac:dyDescent="0.3">
      <c r="A636" s="7">
        <v>102</v>
      </c>
      <c r="B636" s="3">
        <f t="shared" si="11"/>
        <v>2</v>
      </c>
      <c r="F636" s="18"/>
    </row>
    <row r="637" spans="1:6" hidden="1" x14ac:dyDescent="0.3">
      <c r="A637" s="7">
        <v>94</v>
      </c>
      <c r="B637" s="3">
        <f t="shared" si="11"/>
        <v>0</v>
      </c>
      <c r="F637" s="18"/>
    </row>
    <row r="638" spans="1:6" hidden="1" x14ac:dyDescent="0.3">
      <c r="A638" s="7">
        <v>72</v>
      </c>
      <c r="B638" s="3">
        <f t="shared" si="11"/>
        <v>0</v>
      </c>
      <c r="F638" s="18"/>
    </row>
    <row r="639" spans="1:6" hidden="1" x14ac:dyDescent="0.3">
      <c r="A639" s="7">
        <v>60</v>
      </c>
      <c r="B639" s="3">
        <f t="shared" si="11"/>
        <v>0</v>
      </c>
      <c r="F639" s="18"/>
    </row>
    <row r="640" spans="1:6" hidden="1" x14ac:dyDescent="0.3">
      <c r="A640" s="7">
        <v>102</v>
      </c>
      <c r="B640" s="3">
        <f t="shared" si="11"/>
        <v>2</v>
      </c>
      <c r="F640" s="18"/>
    </row>
    <row r="641" spans="1:6" hidden="1" x14ac:dyDescent="0.3">
      <c r="A641" s="7">
        <v>68</v>
      </c>
      <c r="B641" s="3">
        <f t="shared" si="11"/>
        <v>0</v>
      </c>
      <c r="F641" s="18"/>
    </row>
    <row r="642" spans="1:6" hidden="1" x14ac:dyDescent="0.3">
      <c r="A642" s="7">
        <v>126</v>
      </c>
      <c r="B642" s="3">
        <f t="shared" ref="B642:B705" si="12">MAX(0,A642-$E$12)</f>
        <v>26</v>
      </c>
      <c r="F642" s="18"/>
    </row>
    <row r="643" spans="1:6" hidden="1" x14ac:dyDescent="0.3">
      <c r="A643" s="7">
        <v>89</v>
      </c>
      <c r="B643" s="3">
        <f t="shared" si="12"/>
        <v>0</v>
      </c>
      <c r="F643" s="18"/>
    </row>
    <row r="644" spans="1:6" hidden="1" x14ac:dyDescent="0.3">
      <c r="A644" s="7">
        <v>69</v>
      </c>
      <c r="B644" s="3">
        <f t="shared" si="12"/>
        <v>0</v>
      </c>
      <c r="F644" s="18"/>
    </row>
    <row r="645" spans="1:6" hidden="1" x14ac:dyDescent="0.3">
      <c r="A645" s="7">
        <v>105</v>
      </c>
      <c r="B645" s="3">
        <f t="shared" si="12"/>
        <v>5</v>
      </c>
      <c r="F645" s="18"/>
    </row>
    <row r="646" spans="1:6" hidden="1" x14ac:dyDescent="0.3">
      <c r="A646" s="7">
        <v>97</v>
      </c>
      <c r="B646" s="3">
        <f t="shared" si="12"/>
        <v>0</v>
      </c>
      <c r="F646" s="18"/>
    </row>
    <row r="647" spans="1:6" hidden="1" x14ac:dyDescent="0.3">
      <c r="A647" s="7">
        <v>94</v>
      </c>
      <c r="B647" s="3">
        <f t="shared" si="12"/>
        <v>0</v>
      </c>
      <c r="F647" s="18"/>
    </row>
    <row r="648" spans="1:6" hidden="1" x14ac:dyDescent="0.3">
      <c r="A648" s="7">
        <v>81</v>
      </c>
      <c r="B648" s="3">
        <f t="shared" si="12"/>
        <v>0</v>
      </c>
      <c r="F648" s="18"/>
    </row>
    <row r="649" spans="1:6" hidden="1" x14ac:dyDescent="0.3">
      <c r="A649" s="7">
        <v>64</v>
      </c>
      <c r="B649" s="3">
        <f t="shared" si="12"/>
        <v>0</v>
      </c>
      <c r="F649" s="18"/>
    </row>
    <row r="650" spans="1:6" hidden="1" x14ac:dyDescent="0.3">
      <c r="A650" s="7">
        <v>57</v>
      </c>
      <c r="B650" s="3">
        <f t="shared" si="12"/>
        <v>0</v>
      </c>
      <c r="F650" s="18"/>
    </row>
    <row r="651" spans="1:6" hidden="1" x14ac:dyDescent="0.3">
      <c r="A651" s="7">
        <v>137</v>
      </c>
      <c r="B651" s="3">
        <f t="shared" si="12"/>
        <v>37</v>
      </c>
      <c r="F651" s="18"/>
    </row>
    <row r="652" spans="1:6" hidden="1" x14ac:dyDescent="0.3">
      <c r="A652" s="7">
        <v>130</v>
      </c>
      <c r="B652" s="3">
        <f t="shared" si="12"/>
        <v>30</v>
      </c>
      <c r="F652" s="18"/>
    </row>
    <row r="653" spans="1:6" hidden="1" x14ac:dyDescent="0.3">
      <c r="A653" s="7">
        <v>63</v>
      </c>
      <c r="B653" s="3">
        <f t="shared" si="12"/>
        <v>0</v>
      </c>
      <c r="F653" s="18"/>
    </row>
    <row r="654" spans="1:6" hidden="1" x14ac:dyDescent="0.3">
      <c r="A654" s="7">
        <v>136</v>
      </c>
      <c r="B654" s="3">
        <f t="shared" si="12"/>
        <v>36</v>
      </c>
      <c r="F654" s="18"/>
    </row>
    <row r="655" spans="1:6" hidden="1" x14ac:dyDescent="0.3">
      <c r="A655" s="7">
        <v>24</v>
      </c>
      <c r="B655" s="3">
        <f t="shared" si="12"/>
        <v>0</v>
      </c>
      <c r="F655" s="18"/>
    </row>
    <row r="656" spans="1:6" hidden="1" x14ac:dyDescent="0.3">
      <c r="A656" s="7">
        <v>77</v>
      </c>
      <c r="B656" s="3">
        <f t="shared" si="12"/>
        <v>0</v>
      </c>
      <c r="F656" s="18"/>
    </row>
    <row r="657" spans="1:6" hidden="1" x14ac:dyDescent="0.3">
      <c r="A657" s="7">
        <v>113</v>
      </c>
      <c r="B657" s="3">
        <f t="shared" si="12"/>
        <v>13</v>
      </c>
      <c r="F657" s="18"/>
    </row>
    <row r="658" spans="1:6" hidden="1" x14ac:dyDescent="0.3">
      <c r="A658" s="7">
        <v>97</v>
      </c>
      <c r="B658" s="3">
        <f t="shared" si="12"/>
        <v>0</v>
      </c>
      <c r="F658" s="18"/>
    </row>
    <row r="659" spans="1:6" hidden="1" x14ac:dyDescent="0.3">
      <c r="A659" s="7">
        <v>94</v>
      </c>
      <c r="B659" s="3">
        <f t="shared" si="12"/>
        <v>0</v>
      </c>
      <c r="F659" s="18"/>
    </row>
    <row r="660" spans="1:6" hidden="1" x14ac:dyDescent="0.3">
      <c r="A660" s="7">
        <v>116</v>
      </c>
      <c r="B660" s="3">
        <f t="shared" si="12"/>
        <v>16</v>
      </c>
      <c r="F660" s="18"/>
    </row>
    <row r="661" spans="1:6" hidden="1" x14ac:dyDescent="0.3">
      <c r="A661" s="7">
        <v>116</v>
      </c>
      <c r="B661" s="3">
        <f t="shared" si="12"/>
        <v>16</v>
      </c>
      <c r="F661" s="18"/>
    </row>
    <row r="662" spans="1:6" hidden="1" x14ac:dyDescent="0.3">
      <c r="A662" s="7">
        <v>119</v>
      </c>
      <c r="B662" s="3">
        <f t="shared" si="12"/>
        <v>19</v>
      </c>
      <c r="F662" s="18"/>
    </row>
    <row r="663" spans="1:6" hidden="1" x14ac:dyDescent="0.3">
      <c r="A663" s="7">
        <v>116</v>
      </c>
      <c r="B663" s="3">
        <f t="shared" si="12"/>
        <v>16</v>
      </c>
      <c r="F663" s="18"/>
    </row>
    <row r="664" spans="1:6" hidden="1" x14ac:dyDescent="0.3">
      <c r="A664" s="7">
        <v>131</v>
      </c>
      <c r="B664" s="3">
        <f t="shared" si="12"/>
        <v>31</v>
      </c>
      <c r="F664" s="18"/>
    </row>
    <row r="665" spans="1:6" hidden="1" x14ac:dyDescent="0.3">
      <c r="A665" s="7">
        <v>120</v>
      </c>
      <c r="B665" s="3">
        <f t="shared" si="12"/>
        <v>20</v>
      </c>
      <c r="F665" s="18"/>
    </row>
    <row r="666" spans="1:6" hidden="1" x14ac:dyDescent="0.3">
      <c r="A666" s="7">
        <v>101</v>
      </c>
      <c r="B666" s="3">
        <f t="shared" si="12"/>
        <v>1</v>
      </c>
      <c r="F666" s="18"/>
    </row>
    <row r="667" spans="1:6" hidden="1" x14ac:dyDescent="0.3">
      <c r="A667" s="7">
        <v>59</v>
      </c>
      <c r="B667" s="3">
        <f t="shared" si="12"/>
        <v>0</v>
      </c>
      <c r="F667" s="18"/>
    </row>
    <row r="668" spans="1:6" hidden="1" x14ac:dyDescent="0.3">
      <c r="A668" s="7">
        <v>115</v>
      </c>
      <c r="B668" s="3">
        <f t="shared" si="12"/>
        <v>15</v>
      </c>
      <c r="F668" s="18"/>
    </row>
    <row r="669" spans="1:6" hidden="1" x14ac:dyDescent="0.3">
      <c r="A669" s="7">
        <v>102</v>
      </c>
      <c r="B669" s="3">
        <f t="shared" si="12"/>
        <v>2</v>
      </c>
      <c r="F669" s="18"/>
    </row>
    <row r="670" spans="1:6" hidden="1" x14ac:dyDescent="0.3">
      <c r="A670" s="7">
        <v>139</v>
      </c>
      <c r="B670" s="3">
        <f t="shared" si="12"/>
        <v>39</v>
      </c>
      <c r="F670" s="18"/>
    </row>
    <row r="671" spans="1:6" hidden="1" x14ac:dyDescent="0.3">
      <c r="A671" s="7">
        <v>80</v>
      </c>
      <c r="B671" s="3">
        <f t="shared" si="12"/>
        <v>0</v>
      </c>
      <c r="F671" s="18"/>
    </row>
    <row r="672" spans="1:6" hidden="1" x14ac:dyDescent="0.3">
      <c r="A672" s="7">
        <v>101</v>
      </c>
      <c r="B672" s="3">
        <f t="shared" si="12"/>
        <v>1</v>
      </c>
      <c r="F672" s="18"/>
    </row>
    <row r="673" spans="1:6" hidden="1" x14ac:dyDescent="0.3">
      <c r="A673" s="7">
        <v>115</v>
      </c>
      <c r="B673" s="3">
        <f t="shared" si="12"/>
        <v>15</v>
      </c>
      <c r="F673" s="18"/>
    </row>
    <row r="674" spans="1:6" hidden="1" x14ac:dyDescent="0.3">
      <c r="A674" s="7">
        <v>34</v>
      </c>
      <c r="B674" s="3">
        <f t="shared" si="12"/>
        <v>0</v>
      </c>
      <c r="F674" s="18"/>
    </row>
    <row r="675" spans="1:6" hidden="1" x14ac:dyDescent="0.3">
      <c r="A675" s="7">
        <v>86</v>
      </c>
      <c r="B675" s="3">
        <f t="shared" si="12"/>
        <v>0</v>
      </c>
      <c r="F675" s="18"/>
    </row>
    <row r="676" spans="1:6" hidden="1" x14ac:dyDescent="0.3">
      <c r="A676" s="7">
        <v>76</v>
      </c>
      <c r="B676" s="3">
        <f t="shared" si="12"/>
        <v>0</v>
      </c>
      <c r="F676" s="18"/>
    </row>
    <row r="677" spans="1:6" hidden="1" x14ac:dyDescent="0.3">
      <c r="A677" s="7">
        <v>127</v>
      </c>
      <c r="B677" s="3">
        <f t="shared" si="12"/>
        <v>27</v>
      </c>
      <c r="F677" s="18"/>
    </row>
    <row r="678" spans="1:6" hidden="1" x14ac:dyDescent="0.3">
      <c r="A678" s="7">
        <v>147</v>
      </c>
      <c r="B678" s="3">
        <f t="shared" si="12"/>
        <v>47</v>
      </c>
      <c r="F678" s="18"/>
    </row>
    <row r="679" spans="1:6" hidden="1" x14ac:dyDescent="0.3">
      <c r="A679" s="7">
        <v>102</v>
      </c>
      <c r="B679" s="3">
        <f t="shared" si="12"/>
        <v>2</v>
      </c>
      <c r="F679" s="18"/>
    </row>
    <row r="680" spans="1:6" hidden="1" x14ac:dyDescent="0.3">
      <c r="A680" s="7">
        <v>112</v>
      </c>
      <c r="B680" s="3">
        <f t="shared" si="12"/>
        <v>12</v>
      </c>
      <c r="F680" s="18"/>
    </row>
    <row r="681" spans="1:6" hidden="1" x14ac:dyDescent="0.3">
      <c r="A681" s="7">
        <v>100</v>
      </c>
      <c r="B681" s="3">
        <f t="shared" si="12"/>
        <v>0</v>
      </c>
      <c r="F681" s="18"/>
    </row>
    <row r="682" spans="1:6" hidden="1" x14ac:dyDescent="0.3">
      <c r="A682" s="7">
        <v>75</v>
      </c>
      <c r="B682" s="3">
        <f t="shared" si="12"/>
        <v>0</v>
      </c>
      <c r="F682" s="18"/>
    </row>
    <row r="683" spans="1:6" hidden="1" x14ac:dyDescent="0.3">
      <c r="A683" s="7">
        <v>117</v>
      </c>
      <c r="B683" s="3">
        <f t="shared" si="12"/>
        <v>17</v>
      </c>
      <c r="F683" s="18"/>
    </row>
    <row r="684" spans="1:6" hidden="1" x14ac:dyDescent="0.3">
      <c r="A684" s="7">
        <v>42</v>
      </c>
      <c r="B684" s="3">
        <f t="shared" si="12"/>
        <v>0</v>
      </c>
      <c r="F684" s="18"/>
    </row>
    <row r="685" spans="1:6" hidden="1" x14ac:dyDescent="0.3">
      <c r="A685" s="7">
        <v>117</v>
      </c>
      <c r="B685" s="3">
        <f t="shared" si="12"/>
        <v>17</v>
      </c>
      <c r="F685" s="18"/>
    </row>
    <row r="686" spans="1:6" hidden="1" x14ac:dyDescent="0.3">
      <c r="A686" s="7">
        <v>137</v>
      </c>
      <c r="B686" s="3">
        <f t="shared" si="12"/>
        <v>37</v>
      </c>
      <c r="F686" s="18"/>
    </row>
    <row r="687" spans="1:6" hidden="1" x14ac:dyDescent="0.3">
      <c r="A687" s="7">
        <v>105</v>
      </c>
      <c r="B687" s="3">
        <f t="shared" si="12"/>
        <v>5</v>
      </c>
      <c r="F687" s="18"/>
    </row>
    <row r="688" spans="1:6" hidden="1" x14ac:dyDescent="0.3">
      <c r="A688" s="7">
        <v>78</v>
      </c>
      <c r="B688" s="3">
        <f t="shared" si="12"/>
        <v>0</v>
      </c>
      <c r="F688" s="18"/>
    </row>
    <row r="689" spans="1:6" hidden="1" x14ac:dyDescent="0.3">
      <c r="A689" s="7">
        <v>109</v>
      </c>
      <c r="B689" s="3">
        <f t="shared" si="12"/>
        <v>9</v>
      </c>
      <c r="F689" s="18"/>
    </row>
    <row r="690" spans="1:6" hidden="1" x14ac:dyDescent="0.3">
      <c r="A690" s="7">
        <v>54</v>
      </c>
      <c r="B690" s="3">
        <f t="shared" si="12"/>
        <v>0</v>
      </c>
      <c r="F690" s="18"/>
    </row>
    <row r="691" spans="1:6" hidden="1" x14ac:dyDescent="0.3">
      <c r="A691" s="7">
        <v>96</v>
      </c>
      <c r="B691" s="3">
        <f t="shared" si="12"/>
        <v>0</v>
      </c>
      <c r="F691" s="18"/>
    </row>
    <row r="692" spans="1:6" hidden="1" x14ac:dyDescent="0.3">
      <c r="A692" s="7">
        <v>125</v>
      </c>
      <c r="B692" s="3">
        <f t="shared" si="12"/>
        <v>25</v>
      </c>
      <c r="F692" s="18"/>
    </row>
    <row r="693" spans="1:6" hidden="1" x14ac:dyDescent="0.3">
      <c r="A693" s="7">
        <v>116</v>
      </c>
      <c r="B693" s="3">
        <f t="shared" si="12"/>
        <v>16</v>
      </c>
      <c r="F693" s="18"/>
    </row>
    <row r="694" spans="1:6" hidden="1" x14ac:dyDescent="0.3">
      <c r="A694" s="7">
        <v>114</v>
      </c>
      <c r="B694" s="3">
        <f t="shared" si="12"/>
        <v>14</v>
      </c>
      <c r="F694" s="18"/>
    </row>
    <row r="695" spans="1:6" hidden="1" x14ac:dyDescent="0.3">
      <c r="A695" s="7">
        <v>86</v>
      </c>
      <c r="B695" s="3">
        <f t="shared" si="12"/>
        <v>0</v>
      </c>
      <c r="F695" s="18"/>
    </row>
    <row r="696" spans="1:6" hidden="1" x14ac:dyDescent="0.3">
      <c r="A696" s="7">
        <v>71</v>
      </c>
      <c r="B696" s="3">
        <f t="shared" si="12"/>
        <v>0</v>
      </c>
      <c r="F696" s="18"/>
    </row>
    <row r="697" spans="1:6" hidden="1" x14ac:dyDescent="0.3">
      <c r="A697" s="7">
        <v>107</v>
      </c>
      <c r="B697" s="3">
        <f t="shared" si="12"/>
        <v>7</v>
      </c>
      <c r="F697" s="18"/>
    </row>
    <row r="698" spans="1:6" hidden="1" x14ac:dyDescent="0.3">
      <c r="A698" s="7">
        <v>103</v>
      </c>
      <c r="B698" s="3">
        <f t="shared" si="12"/>
        <v>3</v>
      </c>
      <c r="F698" s="18"/>
    </row>
    <row r="699" spans="1:6" hidden="1" x14ac:dyDescent="0.3">
      <c r="A699" s="7">
        <v>85</v>
      </c>
      <c r="B699" s="3">
        <f t="shared" si="12"/>
        <v>0</v>
      </c>
      <c r="F699" s="18"/>
    </row>
    <row r="700" spans="1:6" hidden="1" x14ac:dyDescent="0.3">
      <c r="A700" s="7">
        <v>96</v>
      </c>
      <c r="B700" s="3">
        <f t="shared" si="12"/>
        <v>0</v>
      </c>
      <c r="F700" s="18"/>
    </row>
    <row r="701" spans="1:6" hidden="1" x14ac:dyDescent="0.3">
      <c r="A701" s="7">
        <v>119</v>
      </c>
      <c r="B701" s="3">
        <f t="shared" si="12"/>
        <v>19</v>
      </c>
      <c r="F701" s="18"/>
    </row>
    <row r="702" spans="1:6" hidden="1" x14ac:dyDescent="0.3">
      <c r="A702" s="7">
        <v>99</v>
      </c>
      <c r="B702" s="3">
        <f t="shared" si="12"/>
        <v>0</v>
      </c>
      <c r="F702" s="18"/>
    </row>
    <row r="703" spans="1:6" hidden="1" x14ac:dyDescent="0.3">
      <c r="A703" s="7">
        <v>103</v>
      </c>
      <c r="B703" s="3">
        <f t="shared" si="12"/>
        <v>3</v>
      </c>
      <c r="F703" s="18"/>
    </row>
    <row r="704" spans="1:6" hidden="1" x14ac:dyDescent="0.3">
      <c r="A704" s="7">
        <v>74</v>
      </c>
      <c r="B704" s="3">
        <f t="shared" si="12"/>
        <v>0</v>
      </c>
      <c r="F704" s="18"/>
    </row>
    <row r="705" spans="1:6" hidden="1" x14ac:dyDescent="0.3">
      <c r="A705" s="7">
        <v>118</v>
      </c>
      <c r="B705" s="3">
        <f t="shared" si="12"/>
        <v>18</v>
      </c>
      <c r="F705" s="18"/>
    </row>
    <row r="706" spans="1:6" hidden="1" x14ac:dyDescent="0.3">
      <c r="A706" s="7">
        <v>105</v>
      </c>
      <c r="B706" s="3">
        <f t="shared" ref="B706:B769" si="13">MAX(0,A706-$E$12)</f>
        <v>5</v>
      </c>
      <c r="F706" s="18"/>
    </row>
    <row r="707" spans="1:6" hidden="1" x14ac:dyDescent="0.3">
      <c r="A707" s="7">
        <v>102</v>
      </c>
      <c r="B707" s="3">
        <f t="shared" si="13"/>
        <v>2</v>
      </c>
      <c r="F707" s="18"/>
    </row>
    <row r="708" spans="1:6" hidden="1" x14ac:dyDescent="0.3">
      <c r="A708" s="7">
        <v>117</v>
      </c>
      <c r="B708" s="3">
        <f t="shared" si="13"/>
        <v>17</v>
      </c>
      <c r="F708" s="18"/>
    </row>
    <row r="709" spans="1:6" hidden="1" x14ac:dyDescent="0.3">
      <c r="A709" s="7">
        <v>61</v>
      </c>
      <c r="B709" s="3">
        <f t="shared" si="13"/>
        <v>0</v>
      </c>
      <c r="F709" s="18"/>
    </row>
    <row r="710" spans="1:6" hidden="1" x14ac:dyDescent="0.3">
      <c r="A710" s="7">
        <v>118</v>
      </c>
      <c r="B710" s="3">
        <f t="shared" si="13"/>
        <v>18</v>
      </c>
      <c r="F710" s="18"/>
    </row>
    <row r="711" spans="1:6" hidden="1" x14ac:dyDescent="0.3">
      <c r="A711" s="7">
        <v>74</v>
      </c>
      <c r="B711" s="3">
        <f t="shared" si="13"/>
        <v>0</v>
      </c>
      <c r="F711" s="18"/>
    </row>
    <row r="712" spans="1:6" hidden="1" x14ac:dyDescent="0.3">
      <c r="A712" s="7">
        <v>88</v>
      </c>
      <c r="B712" s="3">
        <f t="shared" si="13"/>
        <v>0</v>
      </c>
      <c r="F712" s="18"/>
    </row>
    <row r="713" spans="1:6" hidden="1" x14ac:dyDescent="0.3">
      <c r="A713" s="7">
        <v>64</v>
      </c>
      <c r="B713" s="3">
        <f t="shared" si="13"/>
        <v>0</v>
      </c>
      <c r="F713" s="18"/>
    </row>
    <row r="714" spans="1:6" hidden="1" x14ac:dyDescent="0.3">
      <c r="A714" s="7">
        <v>103</v>
      </c>
      <c r="B714" s="3">
        <f t="shared" si="13"/>
        <v>3</v>
      </c>
      <c r="F714" s="18"/>
    </row>
    <row r="715" spans="1:6" hidden="1" x14ac:dyDescent="0.3">
      <c r="A715" s="7">
        <v>128</v>
      </c>
      <c r="B715" s="3">
        <f t="shared" si="13"/>
        <v>28</v>
      </c>
      <c r="F715" s="18"/>
    </row>
    <row r="716" spans="1:6" hidden="1" x14ac:dyDescent="0.3">
      <c r="A716" s="7">
        <v>138</v>
      </c>
      <c r="B716" s="3">
        <f t="shared" si="13"/>
        <v>38</v>
      </c>
      <c r="F716" s="18"/>
    </row>
    <row r="717" spans="1:6" hidden="1" x14ac:dyDescent="0.3">
      <c r="A717" s="7">
        <v>79</v>
      </c>
      <c r="B717" s="3">
        <f t="shared" si="13"/>
        <v>0</v>
      </c>
      <c r="F717" s="18"/>
    </row>
    <row r="718" spans="1:6" hidden="1" x14ac:dyDescent="0.3">
      <c r="A718" s="7">
        <v>98</v>
      </c>
      <c r="B718" s="3">
        <f t="shared" si="13"/>
        <v>0</v>
      </c>
      <c r="F718" s="18"/>
    </row>
    <row r="719" spans="1:6" hidden="1" x14ac:dyDescent="0.3">
      <c r="A719" s="7">
        <v>58</v>
      </c>
      <c r="B719" s="3">
        <f t="shared" si="13"/>
        <v>0</v>
      </c>
      <c r="F719" s="18"/>
    </row>
    <row r="720" spans="1:6" hidden="1" x14ac:dyDescent="0.3">
      <c r="A720" s="7">
        <v>65</v>
      </c>
      <c r="B720" s="3">
        <f t="shared" si="13"/>
        <v>0</v>
      </c>
      <c r="F720" s="18"/>
    </row>
    <row r="721" spans="1:6" hidden="1" x14ac:dyDescent="0.3">
      <c r="A721" s="7">
        <v>113</v>
      </c>
      <c r="B721" s="3">
        <f t="shared" si="13"/>
        <v>13</v>
      </c>
      <c r="F721" s="18"/>
    </row>
    <row r="722" spans="1:6" hidden="1" x14ac:dyDescent="0.3">
      <c r="A722" s="7">
        <v>127</v>
      </c>
      <c r="B722" s="3">
        <f t="shared" si="13"/>
        <v>27</v>
      </c>
      <c r="F722" s="18"/>
    </row>
    <row r="723" spans="1:6" hidden="1" x14ac:dyDescent="0.3">
      <c r="A723" s="7">
        <v>109</v>
      </c>
      <c r="B723" s="3">
        <f t="shared" si="13"/>
        <v>9</v>
      </c>
      <c r="F723" s="18"/>
    </row>
    <row r="724" spans="1:6" hidden="1" x14ac:dyDescent="0.3">
      <c r="A724" s="7">
        <v>83</v>
      </c>
      <c r="B724" s="3">
        <f t="shared" si="13"/>
        <v>0</v>
      </c>
      <c r="F724" s="18"/>
    </row>
    <row r="725" spans="1:6" hidden="1" x14ac:dyDescent="0.3">
      <c r="A725" s="7">
        <v>106</v>
      </c>
      <c r="B725" s="3">
        <f t="shared" si="13"/>
        <v>6</v>
      </c>
      <c r="F725" s="18"/>
    </row>
    <row r="726" spans="1:6" hidden="1" x14ac:dyDescent="0.3">
      <c r="A726" s="7">
        <v>55</v>
      </c>
      <c r="B726" s="3">
        <f t="shared" si="13"/>
        <v>0</v>
      </c>
      <c r="F726" s="18"/>
    </row>
    <row r="727" spans="1:6" hidden="1" x14ac:dyDescent="0.3">
      <c r="A727" s="7">
        <v>121</v>
      </c>
      <c r="B727" s="3">
        <f t="shared" si="13"/>
        <v>21</v>
      </c>
      <c r="F727" s="18"/>
    </row>
    <row r="728" spans="1:6" hidden="1" x14ac:dyDescent="0.3">
      <c r="A728" s="7">
        <v>165</v>
      </c>
      <c r="B728" s="3">
        <f t="shared" si="13"/>
        <v>65</v>
      </c>
      <c r="F728" s="18"/>
    </row>
    <row r="729" spans="1:6" hidden="1" x14ac:dyDescent="0.3">
      <c r="A729" s="7">
        <v>84</v>
      </c>
      <c r="B729" s="3">
        <f t="shared" si="13"/>
        <v>0</v>
      </c>
      <c r="F729" s="18"/>
    </row>
    <row r="730" spans="1:6" hidden="1" x14ac:dyDescent="0.3">
      <c r="A730" s="7">
        <v>113</v>
      </c>
      <c r="B730" s="3">
        <f t="shared" si="13"/>
        <v>13</v>
      </c>
      <c r="F730" s="18"/>
    </row>
    <row r="731" spans="1:6" hidden="1" x14ac:dyDescent="0.3">
      <c r="A731" s="7">
        <v>99</v>
      </c>
      <c r="B731" s="3">
        <f t="shared" si="13"/>
        <v>0</v>
      </c>
      <c r="F731" s="18"/>
    </row>
    <row r="732" spans="1:6" hidden="1" x14ac:dyDescent="0.3">
      <c r="A732" s="7">
        <v>131</v>
      </c>
      <c r="B732" s="3">
        <f t="shared" si="13"/>
        <v>31</v>
      </c>
      <c r="F732" s="18"/>
    </row>
    <row r="733" spans="1:6" hidden="1" x14ac:dyDescent="0.3">
      <c r="A733" s="7">
        <v>96</v>
      </c>
      <c r="B733" s="3">
        <f t="shared" si="13"/>
        <v>0</v>
      </c>
      <c r="F733" s="18"/>
    </row>
    <row r="734" spans="1:6" hidden="1" x14ac:dyDescent="0.3">
      <c r="A734" s="7">
        <v>85</v>
      </c>
      <c r="B734" s="3">
        <f t="shared" si="13"/>
        <v>0</v>
      </c>
      <c r="F734" s="18"/>
    </row>
    <row r="735" spans="1:6" hidden="1" x14ac:dyDescent="0.3">
      <c r="A735" s="7">
        <v>98</v>
      </c>
      <c r="B735" s="3">
        <f t="shared" si="13"/>
        <v>0</v>
      </c>
      <c r="F735" s="18"/>
    </row>
    <row r="736" spans="1:6" hidden="1" x14ac:dyDescent="0.3">
      <c r="A736" s="7">
        <v>109</v>
      </c>
      <c r="B736" s="3">
        <f t="shared" si="13"/>
        <v>9</v>
      </c>
      <c r="F736" s="18"/>
    </row>
    <row r="737" spans="1:6" hidden="1" x14ac:dyDescent="0.3">
      <c r="A737" s="7">
        <v>75</v>
      </c>
      <c r="B737" s="3">
        <f t="shared" si="13"/>
        <v>0</v>
      </c>
      <c r="F737" s="18"/>
    </row>
    <row r="738" spans="1:6" hidden="1" x14ac:dyDescent="0.3">
      <c r="A738" s="7">
        <v>129</v>
      </c>
      <c r="B738" s="3">
        <f t="shared" si="13"/>
        <v>29</v>
      </c>
      <c r="F738" s="18"/>
    </row>
    <row r="739" spans="1:6" hidden="1" x14ac:dyDescent="0.3">
      <c r="A739" s="7">
        <v>120</v>
      </c>
      <c r="B739" s="3">
        <f t="shared" si="13"/>
        <v>20</v>
      </c>
      <c r="F739" s="18"/>
    </row>
    <row r="740" spans="1:6" hidden="1" x14ac:dyDescent="0.3">
      <c r="A740" s="7">
        <v>47</v>
      </c>
      <c r="B740" s="3">
        <f t="shared" si="13"/>
        <v>0</v>
      </c>
      <c r="F740" s="18"/>
    </row>
    <row r="741" spans="1:6" hidden="1" x14ac:dyDescent="0.3">
      <c r="A741" s="7">
        <v>110</v>
      </c>
      <c r="B741" s="3">
        <f t="shared" si="13"/>
        <v>10</v>
      </c>
      <c r="F741" s="18"/>
    </row>
    <row r="742" spans="1:6" hidden="1" x14ac:dyDescent="0.3">
      <c r="A742" s="7">
        <v>72</v>
      </c>
      <c r="B742" s="3">
        <f t="shared" si="13"/>
        <v>0</v>
      </c>
      <c r="F742" s="18"/>
    </row>
    <row r="743" spans="1:6" hidden="1" x14ac:dyDescent="0.3">
      <c r="A743" s="7">
        <v>103</v>
      </c>
      <c r="B743" s="3">
        <f t="shared" si="13"/>
        <v>3</v>
      </c>
      <c r="F743" s="18"/>
    </row>
    <row r="744" spans="1:6" hidden="1" x14ac:dyDescent="0.3">
      <c r="A744" s="7">
        <v>128</v>
      </c>
      <c r="B744" s="3">
        <f t="shared" si="13"/>
        <v>28</v>
      </c>
      <c r="F744" s="18"/>
    </row>
    <row r="745" spans="1:6" hidden="1" x14ac:dyDescent="0.3">
      <c r="A745" s="7">
        <v>107</v>
      </c>
      <c r="B745" s="3">
        <f t="shared" si="13"/>
        <v>7</v>
      </c>
      <c r="F745" s="18"/>
    </row>
    <row r="746" spans="1:6" hidden="1" x14ac:dyDescent="0.3">
      <c r="A746" s="7">
        <v>133</v>
      </c>
      <c r="B746" s="3">
        <f t="shared" si="13"/>
        <v>33</v>
      </c>
      <c r="F746" s="18"/>
    </row>
    <row r="747" spans="1:6" hidden="1" x14ac:dyDescent="0.3">
      <c r="A747" s="7">
        <v>99</v>
      </c>
      <c r="B747" s="3">
        <f t="shared" si="13"/>
        <v>0</v>
      </c>
      <c r="F747" s="18"/>
    </row>
    <row r="748" spans="1:6" hidden="1" x14ac:dyDescent="0.3">
      <c r="A748" s="7">
        <v>81</v>
      </c>
      <c r="B748" s="3">
        <f t="shared" si="13"/>
        <v>0</v>
      </c>
      <c r="F748" s="18"/>
    </row>
    <row r="749" spans="1:6" hidden="1" x14ac:dyDescent="0.3">
      <c r="A749" s="7">
        <v>111</v>
      </c>
      <c r="B749" s="3">
        <f t="shared" si="13"/>
        <v>11</v>
      </c>
      <c r="F749" s="18"/>
    </row>
    <row r="750" spans="1:6" hidden="1" x14ac:dyDescent="0.3">
      <c r="A750" s="7">
        <v>150</v>
      </c>
      <c r="B750" s="3">
        <f t="shared" si="13"/>
        <v>50</v>
      </c>
      <c r="F750" s="18"/>
    </row>
    <row r="751" spans="1:6" hidden="1" x14ac:dyDescent="0.3">
      <c r="A751" s="7">
        <v>143</v>
      </c>
      <c r="B751" s="3">
        <f t="shared" si="13"/>
        <v>43</v>
      </c>
      <c r="F751" s="18"/>
    </row>
    <row r="752" spans="1:6" hidden="1" x14ac:dyDescent="0.3">
      <c r="A752" s="7">
        <v>110</v>
      </c>
      <c r="B752" s="3">
        <f t="shared" si="13"/>
        <v>10</v>
      </c>
      <c r="F752" s="18"/>
    </row>
    <row r="753" spans="1:6" hidden="1" x14ac:dyDescent="0.3">
      <c r="A753" s="7">
        <v>149</v>
      </c>
      <c r="B753" s="3">
        <f t="shared" si="13"/>
        <v>49</v>
      </c>
      <c r="F753" s="18"/>
    </row>
    <row r="754" spans="1:6" hidden="1" x14ac:dyDescent="0.3">
      <c r="A754" s="7">
        <v>110</v>
      </c>
      <c r="B754" s="3">
        <f t="shared" si="13"/>
        <v>10</v>
      </c>
      <c r="F754" s="18"/>
    </row>
    <row r="755" spans="1:6" hidden="1" x14ac:dyDescent="0.3">
      <c r="A755" s="7">
        <v>112</v>
      </c>
      <c r="B755" s="3">
        <f t="shared" si="13"/>
        <v>12</v>
      </c>
      <c r="F755" s="18"/>
    </row>
    <row r="756" spans="1:6" hidden="1" x14ac:dyDescent="0.3">
      <c r="A756" s="7">
        <v>69</v>
      </c>
      <c r="B756" s="3">
        <f t="shared" si="13"/>
        <v>0</v>
      </c>
      <c r="F756" s="18"/>
    </row>
    <row r="757" spans="1:6" hidden="1" x14ac:dyDescent="0.3">
      <c r="A757" s="7">
        <v>130</v>
      </c>
      <c r="B757" s="3">
        <f t="shared" si="13"/>
        <v>30</v>
      </c>
      <c r="F757" s="18"/>
    </row>
    <row r="758" spans="1:6" hidden="1" x14ac:dyDescent="0.3">
      <c r="A758" s="7">
        <v>101</v>
      </c>
      <c r="B758" s="3">
        <f t="shared" si="13"/>
        <v>1</v>
      </c>
      <c r="F758" s="18"/>
    </row>
    <row r="759" spans="1:6" hidden="1" x14ac:dyDescent="0.3">
      <c r="A759" s="7">
        <v>76</v>
      </c>
      <c r="B759" s="3">
        <f t="shared" si="13"/>
        <v>0</v>
      </c>
      <c r="F759" s="18"/>
    </row>
    <row r="760" spans="1:6" hidden="1" x14ac:dyDescent="0.3">
      <c r="A760" s="7">
        <v>105</v>
      </c>
      <c r="B760" s="3">
        <f t="shared" si="13"/>
        <v>5</v>
      </c>
      <c r="F760" s="18"/>
    </row>
    <row r="761" spans="1:6" hidden="1" x14ac:dyDescent="0.3">
      <c r="A761" s="7">
        <v>169</v>
      </c>
      <c r="B761" s="3">
        <f t="shared" si="13"/>
        <v>69</v>
      </c>
      <c r="F761" s="18"/>
    </row>
    <row r="762" spans="1:6" hidden="1" x14ac:dyDescent="0.3">
      <c r="A762" s="7">
        <v>117</v>
      </c>
      <c r="B762" s="3">
        <f t="shared" si="13"/>
        <v>17</v>
      </c>
      <c r="F762" s="18"/>
    </row>
    <row r="763" spans="1:6" hidden="1" x14ac:dyDescent="0.3">
      <c r="A763" s="7">
        <v>121</v>
      </c>
      <c r="B763" s="3">
        <f t="shared" si="13"/>
        <v>21</v>
      </c>
      <c r="F763" s="18"/>
    </row>
    <row r="764" spans="1:6" hidden="1" x14ac:dyDescent="0.3">
      <c r="A764" s="7">
        <v>71</v>
      </c>
      <c r="B764" s="3">
        <f t="shared" si="13"/>
        <v>0</v>
      </c>
      <c r="F764" s="18"/>
    </row>
    <row r="765" spans="1:6" hidden="1" x14ac:dyDescent="0.3">
      <c r="A765" s="7">
        <v>115</v>
      </c>
      <c r="B765" s="3">
        <f t="shared" si="13"/>
        <v>15</v>
      </c>
      <c r="F765" s="18"/>
    </row>
    <row r="766" spans="1:6" hidden="1" x14ac:dyDescent="0.3">
      <c r="A766" s="7">
        <v>99</v>
      </c>
      <c r="B766" s="3">
        <f t="shared" si="13"/>
        <v>0</v>
      </c>
      <c r="F766" s="18"/>
    </row>
    <row r="767" spans="1:6" hidden="1" x14ac:dyDescent="0.3">
      <c r="A767" s="7">
        <v>83</v>
      </c>
      <c r="B767" s="3">
        <f t="shared" si="13"/>
        <v>0</v>
      </c>
      <c r="F767" s="18"/>
    </row>
    <row r="768" spans="1:6" hidden="1" x14ac:dyDescent="0.3">
      <c r="A768" s="7">
        <v>134</v>
      </c>
      <c r="B768" s="3">
        <f t="shared" si="13"/>
        <v>34</v>
      </c>
      <c r="F768" s="18"/>
    </row>
    <row r="769" spans="1:6" hidden="1" x14ac:dyDescent="0.3">
      <c r="A769" s="7">
        <v>112</v>
      </c>
      <c r="B769" s="3">
        <f t="shared" si="13"/>
        <v>12</v>
      </c>
      <c r="F769" s="18"/>
    </row>
    <row r="770" spans="1:6" hidden="1" x14ac:dyDescent="0.3">
      <c r="A770" s="7">
        <v>77</v>
      </c>
      <c r="B770" s="3">
        <f t="shared" ref="B770:B833" si="14">MAX(0,A770-$E$12)</f>
        <v>0</v>
      </c>
      <c r="F770" s="18"/>
    </row>
    <row r="771" spans="1:6" hidden="1" x14ac:dyDescent="0.3">
      <c r="A771" s="7">
        <v>126</v>
      </c>
      <c r="B771" s="3">
        <f t="shared" si="14"/>
        <v>26</v>
      </c>
      <c r="F771" s="18"/>
    </row>
    <row r="772" spans="1:6" hidden="1" x14ac:dyDescent="0.3">
      <c r="A772" s="7">
        <v>90</v>
      </c>
      <c r="B772" s="3">
        <f t="shared" si="14"/>
        <v>0</v>
      </c>
      <c r="F772" s="18"/>
    </row>
    <row r="773" spans="1:6" hidden="1" x14ac:dyDescent="0.3">
      <c r="A773" s="7">
        <v>124</v>
      </c>
      <c r="B773" s="3">
        <f t="shared" si="14"/>
        <v>24</v>
      </c>
      <c r="F773" s="18"/>
    </row>
    <row r="774" spans="1:6" hidden="1" x14ac:dyDescent="0.3">
      <c r="A774" s="7">
        <v>135</v>
      </c>
      <c r="B774" s="3">
        <f t="shared" si="14"/>
        <v>35</v>
      </c>
      <c r="F774" s="18"/>
    </row>
    <row r="775" spans="1:6" hidden="1" x14ac:dyDescent="0.3">
      <c r="A775" s="7">
        <v>86</v>
      </c>
      <c r="B775" s="3">
        <f t="shared" si="14"/>
        <v>0</v>
      </c>
      <c r="F775" s="18"/>
    </row>
    <row r="776" spans="1:6" hidden="1" x14ac:dyDescent="0.3">
      <c r="A776" s="7">
        <v>61</v>
      </c>
      <c r="B776" s="3">
        <f t="shared" si="14"/>
        <v>0</v>
      </c>
      <c r="F776" s="18"/>
    </row>
    <row r="777" spans="1:6" hidden="1" x14ac:dyDescent="0.3">
      <c r="A777" s="7">
        <v>125</v>
      </c>
      <c r="B777" s="3">
        <f t="shared" si="14"/>
        <v>25</v>
      </c>
      <c r="F777" s="18"/>
    </row>
    <row r="778" spans="1:6" hidden="1" x14ac:dyDescent="0.3">
      <c r="A778" s="7">
        <v>108</v>
      </c>
      <c r="B778" s="3">
        <f t="shared" si="14"/>
        <v>8</v>
      </c>
      <c r="F778" s="18"/>
    </row>
    <row r="779" spans="1:6" hidden="1" x14ac:dyDescent="0.3">
      <c r="A779" s="7">
        <v>124</v>
      </c>
      <c r="B779" s="3">
        <f t="shared" si="14"/>
        <v>24</v>
      </c>
      <c r="F779" s="18"/>
    </row>
    <row r="780" spans="1:6" hidden="1" x14ac:dyDescent="0.3">
      <c r="A780" s="7">
        <v>42</v>
      </c>
      <c r="B780" s="3">
        <f t="shared" si="14"/>
        <v>0</v>
      </c>
      <c r="F780" s="18"/>
    </row>
    <row r="781" spans="1:6" hidden="1" x14ac:dyDescent="0.3">
      <c r="A781" s="7">
        <v>100</v>
      </c>
      <c r="B781" s="3">
        <f t="shared" si="14"/>
        <v>0</v>
      </c>
      <c r="F781" s="18"/>
    </row>
    <row r="782" spans="1:6" hidden="1" x14ac:dyDescent="0.3">
      <c r="A782" s="7">
        <v>94</v>
      </c>
      <c r="B782" s="3">
        <f t="shared" si="14"/>
        <v>0</v>
      </c>
      <c r="F782" s="18"/>
    </row>
    <row r="783" spans="1:6" hidden="1" x14ac:dyDescent="0.3">
      <c r="A783" s="7">
        <v>113</v>
      </c>
      <c r="B783" s="3">
        <f t="shared" si="14"/>
        <v>13</v>
      </c>
      <c r="F783" s="18"/>
    </row>
    <row r="784" spans="1:6" hidden="1" x14ac:dyDescent="0.3">
      <c r="A784" s="7">
        <v>117</v>
      </c>
      <c r="B784" s="3">
        <f t="shared" si="14"/>
        <v>17</v>
      </c>
      <c r="F784" s="18"/>
    </row>
    <row r="785" spans="1:6" hidden="1" x14ac:dyDescent="0.3">
      <c r="A785" s="7">
        <v>126</v>
      </c>
      <c r="B785" s="3">
        <f t="shared" si="14"/>
        <v>26</v>
      </c>
      <c r="F785" s="18"/>
    </row>
    <row r="786" spans="1:6" hidden="1" x14ac:dyDescent="0.3">
      <c r="A786" s="7">
        <v>74</v>
      </c>
      <c r="B786" s="3">
        <f t="shared" si="14"/>
        <v>0</v>
      </c>
      <c r="F786" s="18"/>
    </row>
    <row r="787" spans="1:6" hidden="1" x14ac:dyDescent="0.3">
      <c r="A787" s="7">
        <v>91</v>
      </c>
      <c r="B787" s="3">
        <f t="shared" si="14"/>
        <v>0</v>
      </c>
      <c r="F787" s="18"/>
    </row>
    <row r="788" spans="1:6" hidden="1" x14ac:dyDescent="0.3">
      <c r="A788" s="7">
        <v>15</v>
      </c>
      <c r="B788" s="3">
        <f t="shared" si="14"/>
        <v>0</v>
      </c>
      <c r="F788" s="18"/>
    </row>
    <row r="789" spans="1:6" hidden="1" x14ac:dyDescent="0.3">
      <c r="A789" s="7">
        <v>107</v>
      </c>
      <c r="B789" s="3">
        <f t="shared" si="14"/>
        <v>7</v>
      </c>
      <c r="F789" s="18"/>
    </row>
    <row r="790" spans="1:6" hidden="1" x14ac:dyDescent="0.3">
      <c r="A790" s="7">
        <v>108</v>
      </c>
      <c r="B790" s="3">
        <f t="shared" si="14"/>
        <v>8</v>
      </c>
      <c r="F790" s="18"/>
    </row>
    <row r="791" spans="1:6" hidden="1" x14ac:dyDescent="0.3">
      <c r="A791" s="7">
        <v>125</v>
      </c>
      <c r="B791" s="3">
        <f t="shared" si="14"/>
        <v>25</v>
      </c>
      <c r="F791" s="18"/>
    </row>
    <row r="792" spans="1:6" hidden="1" x14ac:dyDescent="0.3">
      <c r="A792" s="7">
        <v>96</v>
      </c>
      <c r="B792" s="3">
        <f t="shared" si="14"/>
        <v>0</v>
      </c>
      <c r="F792" s="18"/>
    </row>
    <row r="793" spans="1:6" hidden="1" x14ac:dyDescent="0.3">
      <c r="A793" s="7">
        <v>145</v>
      </c>
      <c r="B793" s="3">
        <f t="shared" si="14"/>
        <v>45</v>
      </c>
      <c r="F793" s="18"/>
    </row>
    <row r="794" spans="1:6" hidden="1" x14ac:dyDescent="0.3">
      <c r="A794" s="7">
        <v>87</v>
      </c>
      <c r="B794" s="3">
        <f t="shared" si="14"/>
        <v>0</v>
      </c>
      <c r="F794" s="18"/>
    </row>
    <row r="795" spans="1:6" hidden="1" x14ac:dyDescent="0.3">
      <c r="A795" s="7">
        <v>64</v>
      </c>
      <c r="B795" s="3">
        <f t="shared" si="14"/>
        <v>0</v>
      </c>
      <c r="F795" s="18"/>
    </row>
    <row r="796" spans="1:6" hidden="1" x14ac:dyDescent="0.3">
      <c r="A796" s="7">
        <v>131</v>
      </c>
      <c r="B796" s="3">
        <f t="shared" si="14"/>
        <v>31</v>
      </c>
      <c r="F796" s="18"/>
    </row>
    <row r="797" spans="1:6" hidden="1" x14ac:dyDescent="0.3">
      <c r="A797" s="7">
        <v>108</v>
      </c>
      <c r="B797" s="3">
        <f t="shared" si="14"/>
        <v>8</v>
      </c>
      <c r="F797" s="18"/>
    </row>
    <row r="798" spans="1:6" hidden="1" x14ac:dyDescent="0.3">
      <c r="A798" s="7">
        <v>84</v>
      </c>
      <c r="B798" s="3">
        <f t="shared" si="14"/>
        <v>0</v>
      </c>
      <c r="F798" s="18"/>
    </row>
    <row r="799" spans="1:6" hidden="1" x14ac:dyDescent="0.3">
      <c r="A799" s="7">
        <v>81</v>
      </c>
      <c r="B799" s="3">
        <f t="shared" si="14"/>
        <v>0</v>
      </c>
      <c r="F799" s="18"/>
    </row>
    <row r="800" spans="1:6" hidden="1" x14ac:dyDescent="0.3">
      <c r="A800" s="7">
        <v>95</v>
      </c>
      <c r="B800" s="3">
        <f t="shared" si="14"/>
        <v>0</v>
      </c>
      <c r="F800" s="18"/>
    </row>
    <row r="801" spans="1:6" hidden="1" x14ac:dyDescent="0.3">
      <c r="A801" s="7">
        <v>145</v>
      </c>
      <c r="B801" s="3">
        <f t="shared" si="14"/>
        <v>45</v>
      </c>
      <c r="F801" s="18"/>
    </row>
    <row r="802" spans="1:6" hidden="1" x14ac:dyDescent="0.3">
      <c r="A802" s="7">
        <v>110</v>
      </c>
      <c r="B802" s="3">
        <f t="shared" si="14"/>
        <v>10</v>
      </c>
      <c r="F802" s="18"/>
    </row>
    <row r="803" spans="1:6" hidden="1" x14ac:dyDescent="0.3">
      <c r="A803" s="7">
        <v>87</v>
      </c>
      <c r="B803" s="3">
        <f t="shared" si="14"/>
        <v>0</v>
      </c>
      <c r="F803" s="18"/>
    </row>
    <row r="804" spans="1:6" hidden="1" x14ac:dyDescent="0.3">
      <c r="A804" s="7">
        <v>75</v>
      </c>
      <c r="B804" s="3">
        <f t="shared" si="14"/>
        <v>0</v>
      </c>
      <c r="F804" s="18"/>
    </row>
    <row r="805" spans="1:6" hidden="1" x14ac:dyDescent="0.3">
      <c r="A805" s="7">
        <v>147</v>
      </c>
      <c r="B805" s="3">
        <f t="shared" si="14"/>
        <v>47</v>
      </c>
      <c r="F805" s="18"/>
    </row>
    <row r="806" spans="1:6" hidden="1" x14ac:dyDescent="0.3">
      <c r="A806" s="7">
        <v>81</v>
      </c>
      <c r="B806" s="3">
        <f t="shared" si="14"/>
        <v>0</v>
      </c>
      <c r="F806" s="18"/>
    </row>
    <row r="807" spans="1:6" hidden="1" x14ac:dyDescent="0.3">
      <c r="A807" s="7">
        <v>114</v>
      </c>
      <c r="B807" s="3">
        <f t="shared" si="14"/>
        <v>14</v>
      </c>
      <c r="F807" s="18"/>
    </row>
    <row r="808" spans="1:6" hidden="1" x14ac:dyDescent="0.3">
      <c r="A808" s="7">
        <v>81</v>
      </c>
      <c r="B808" s="3">
        <f t="shared" si="14"/>
        <v>0</v>
      </c>
      <c r="F808" s="18"/>
    </row>
    <row r="809" spans="1:6" hidden="1" x14ac:dyDescent="0.3">
      <c r="A809" s="7">
        <v>91</v>
      </c>
      <c r="B809" s="3">
        <f t="shared" si="14"/>
        <v>0</v>
      </c>
      <c r="F809" s="18"/>
    </row>
    <row r="810" spans="1:6" hidden="1" x14ac:dyDescent="0.3">
      <c r="A810" s="7">
        <v>132</v>
      </c>
      <c r="B810" s="3">
        <f t="shared" si="14"/>
        <v>32</v>
      </c>
      <c r="F810" s="18"/>
    </row>
    <row r="811" spans="1:6" hidden="1" x14ac:dyDescent="0.3">
      <c r="A811" s="7">
        <v>91</v>
      </c>
      <c r="B811" s="3">
        <f t="shared" si="14"/>
        <v>0</v>
      </c>
      <c r="F811" s="18"/>
    </row>
    <row r="812" spans="1:6" hidden="1" x14ac:dyDescent="0.3">
      <c r="A812" s="7">
        <v>129</v>
      </c>
      <c r="B812" s="3">
        <f t="shared" si="14"/>
        <v>29</v>
      </c>
      <c r="F812" s="18"/>
    </row>
    <row r="813" spans="1:6" hidden="1" x14ac:dyDescent="0.3">
      <c r="A813" s="7">
        <v>99</v>
      </c>
      <c r="B813" s="3">
        <f t="shared" si="14"/>
        <v>0</v>
      </c>
      <c r="F813" s="18"/>
    </row>
    <row r="814" spans="1:6" hidden="1" x14ac:dyDescent="0.3">
      <c r="A814" s="7">
        <v>104</v>
      </c>
      <c r="B814" s="3">
        <f t="shared" si="14"/>
        <v>4</v>
      </c>
      <c r="F814" s="18"/>
    </row>
    <row r="815" spans="1:6" hidden="1" x14ac:dyDescent="0.3">
      <c r="A815" s="7">
        <v>87</v>
      </c>
      <c r="B815" s="3">
        <f t="shared" si="14"/>
        <v>0</v>
      </c>
      <c r="F815" s="18"/>
    </row>
    <row r="816" spans="1:6" hidden="1" x14ac:dyDescent="0.3">
      <c r="A816" s="7">
        <v>93</v>
      </c>
      <c r="B816" s="3">
        <f t="shared" si="14"/>
        <v>0</v>
      </c>
      <c r="F816" s="18"/>
    </row>
    <row r="817" spans="1:6" hidden="1" x14ac:dyDescent="0.3">
      <c r="A817" s="7">
        <v>49</v>
      </c>
      <c r="B817" s="3">
        <f t="shared" si="14"/>
        <v>0</v>
      </c>
      <c r="F817" s="18"/>
    </row>
    <row r="818" spans="1:6" hidden="1" x14ac:dyDescent="0.3">
      <c r="A818" s="7">
        <v>96</v>
      </c>
      <c r="B818" s="3">
        <f t="shared" si="14"/>
        <v>0</v>
      </c>
      <c r="F818" s="18"/>
    </row>
    <row r="819" spans="1:6" hidden="1" x14ac:dyDescent="0.3">
      <c r="A819" s="7">
        <v>76</v>
      </c>
      <c r="B819" s="3">
        <f t="shared" si="14"/>
        <v>0</v>
      </c>
      <c r="F819" s="18"/>
    </row>
    <row r="820" spans="1:6" hidden="1" x14ac:dyDescent="0.3">
      <c r="A820" s="7">
        <v>101</v>
      </c>
      <c r="B820" s="3">
        <f t="shared" si="14"/>
        <v>1</v>
      </c>
      <c r="F820" s="18"/>
    </row>
    <row r="821" spans="1:6" hidden="1" x14ac:dyDescent="0.3">
      <c r="A821" s="7">
        <v>83</v>
      </c>
      <c r="B821" s="3">
        <f t="shared" si="14"/>
        <v>0</v>
      </c>
      <c r="F821" s="18"/>
    </row>
    <row r="822" spans="1:6" hidden="1" x14ac:dyDescent="0.3">
      <c r="A822" s="7">
        <v>104</v>
      </c>
      <c r="B822" s="3">
        <f t="shared" si="14"/>
        <v>4</v>
      </c>
      <c r="F822" s="18"/>
    </row>
    <row r="823" spans="1:6" hidden="1" x14ac:dyDescent="0.3">
      <c r="A823" s="7">
        <v>103</v>
      </c>
      <c r="B823" s="3">
        <f t="shared" si="14"/>
        <v>3</v>
      </c>
      <c r="F823" s="18"/>
    </row>
    <row r="824" spans="1:6" hidden="1" x14ac:dyDescent="0.3">
      <c r="A824" s="7">
        <v>92</v>
      </c>
      <c r="B824" s="3">
        <f t="shared" si="14"/>
        <v>0</v>
      </c>
      <c r="F824" s="18"/>
    </row>
    <row r="825" spans="1:6" hidden="1" x14ac:dyDescent="0.3">
      <c r="A825" s="7">
        <v>74</v>
      </c>
      <c r="B825" s="3">
        <f t="shared" si="14"/>
        <v>0</v>
      </c>
      <c r="F825" s="18"/>
    </row>
    <row r="826" spans="1:6" hidden="1" x14ac:dyDescent="0.3">
      <c r="A826" s="7">
        <v>99</v>
      </c>
      <c r="B826" s="3">
        <f t="shared" si="14"/>
        <v>0</v>
      </c>
      <c r="F826" s="18"/>
    </row>
    <row r="827" spans="1:6" hidden="1" x14ac:dyDescent="0.3">
      <c r="A827" s="7">
        <v>130</v>
      </c>
      <c r="B827" s="3">
        <f t="shared" si="14"/>
        <v>30</v>
      </c>
      <c r="F827" s="18"/>
    </row>
    <row r="828" spans="1:6" hidden="1" x14ac:dyDescent="0.3">
      <c r="A828" s="7">
        <v>96</v>
      </c>
      <c r="B828" s="3">
        <f t="shared" si="14"/>
        <v>0</v>
      </c>
      <c r="F828" s="18"/>
    </row>
    <row r="829" spans="1:6" hidden="1" x14ac:dyDescent="0.3">
      <c r="A829" s="7">
        <v>90</v>
      </c>
      <c r="B829" s="3">
        <f t="shared" si="14"/>
        <v>0</v>
      </c>
      <c r="F829" s="18"/>
    </row>
    <row r="830" spans="1:6" hidden="1" x14ac:dyDescent="0.3">
      <c r="A830" s="7">
        <v>69</v>
      </c>
      <c r="B830" s="3">
        <f t="shared" si="14"/>
        <v>0</v>
      </c>
      <c r="F830" s="18"/>
    </row>
    <row r="831" spans="1:6" hidden="1" x14ac:dyDescent="0.3">
      <c r="A831" s="7">
        <v>103</v>
      </c>
      <c r="B831" s="3">
        <f t="shared" si="14"/>
        <v>3</v>
      </c>
      <c r="F831" s="18"/>
    </row>
    <row r="832" spans="1:6" hidden="1" x14ac:dyDescent="0.3">
      <c r="A832" s="7">
        <v>70</v>
      </c>
      <c r="B832" s="3">
        <f t="shared" si="14"/>
        <v>0</v>
      </c>
      <c r="F832" s="18"/>
    </row>
    <row r="833" spans="1:6" hidden="1" x14ac:dyDescent="0.3">
      <c r="A833" s="7">
        <v>94</v>
      </c>
      <c r="B833" s="3">
        <f t="shared" si="14"/>
        <v>0</v>
      </c>
      <c r="F833" s="18"/>
    </row>
    <row r="834" spans="1:6" hidden="1" x14ac:dyDescent="0.3">
      <c r="A834" s="7">
        <v>102</v>
      </c>
      <c r="B834" s="3">
        <f t="shared" ref="B834:B897" si="15">MAX(0,A834-$E$12)</f>
        <v>2</v>
      </c>
      <c r="F834" s="18"/>
    </row>
    <row r="835" spans="1:6" hidden="1" x14ac:dyDescent="0.3">
      <c r="A835" s="7">
        <v>114</v>
      </c>
      <c r="B835" s="3">
        <f t="shared" si="15"/>
        <v>14</v>
      </c>
      <c r="F835" s="18"/>
    </row>
    <row r="836" spans="1:6" hidden="1" x14ac:dyDescent="0.3">
      <c r="A836" s="7">
        <v>105</v>
      </c>
      <c r="B836" s="3">
        <f t="shared" si="15"/>
        <v>5</v>
      </c>
      <c r="F836" s="18"/>
    </row>
    <row r="837" spans="1:6" hidden="1" x14ac:dyDescent="0.3">
      <c r="A837" s="7">
        <v>77</v>
      </c>
      <c r="B837" s="3">
        <f t="shared" si="15"/>
        <v>0</v>
      </c>
      <c r="F837" s="18"/>
    </row>
    <row r="838" spans="1:6" hidden="1" x14ac:dyDescent="0.3">
      <c r="A838" s="7">
        <v>98</v>
      </c>
      <c r="B838" s="3">
        <f t="shared" si="15"/>
        <v>0</v>
      </c>
      <c r="F838" s="18"/>
    </row>
    <row r="839" spans="1:6" hidden="1" x14ac:dyDescent="0.3">
      <c r="A839" s="7">
        <v>98</v>
      </c>
      <c r="B839" s="3">
        <f t="shared" si="15"/>
        <v>0</v>
      </c>
      <c r="F839" s="18"/>
    </row>
    <row r="840" spans="1:6" hidden="1" x14ac:dyDescent="0.3">
      <c r="A840" s="7">
        <v>90</v>
      </c>
      <c r="B840" s="3">
        <f t="shared" si="15"/>
        <v>0</v>
      </c>
      <c r="F840" s="18"/>
    </row>
    <row r="841" spans="1:6" hidden="1" x14ac:dyDescent="0.3">
      <c r="A841" s="7">
        <v>111</v>
      </c>
      <c r="B841" s="3">
        <f t="shared" si="15"/>
        <v>11</v>
      </c>
      <c r="F841" s="18"/>
    </row>
    <row r="842" spans="1:6" hidden="1" x14ac:dyDescent="0.3">
      <c r="A842" s="7">
        <v>63</v>
      </c>
      <c r="B842" s="3">
        <f t="shared" si="15"/>
        <v>0</v>
      </c>
      <c r="F842" s="18"/>
    </row>
    <row r="843" spans="1:6" hidden="1" x14ac:dyDescent="0.3">
      <c r="A843" s="7">
        <v>74</v>
      </c>
      <c r="B843" s="3">
        <f t="shared" si="15"/>
        <v>0</v>
      </c>
      <c r="F843" s="18"/>
    </row>
    <row r="844" spans="1:6" hidden="1" x14ac:dyDescent="0.3">
      <c r="A844" s="7">
        <v>151</v>
      </c>
      <c r="B844" s="3">
        <f t="shared" si="15"/>
        <v>51</v>
      </c>
      <c r="F844" s="18"/>
    </row>
    <row r="845" spans="1:6" hidden="1" x14ac:dyDescent="0.3">
      <c r="A845" s="7">
        <v>120</v>
      </c>
      <c r="B845" s="3">
        <f t="shared" si="15"/>
        <v>20</v>
      </c>
      <c r="F845" s="18"/>
    </row>
    <row r="846" spans="1:6" hidden="1" x14ac:dyDescent="0.3">
      <c r="A846" s="7">
        <v>100</v>
      </c>
      <c r="B846" s="3">
        <f t="shared" si="15"/>
        <v>0</v>
      </c>
      <c r="F846" s="18"/>
    </row>
    <row r="847" spans="1:6" hidden="1" x14ac:dyDescent="0.3">
      <c r="A847" s="7">
        <v>100</v>
      </c>
      <c r="B847" s="3">
        <f t="shared" si="15"/>
        <v>0</v>
      </c>
      <c r="F847" s="18"/>
    </row>
    <row r="848" spans="1:6" hidden="1" x14ac:dyDescent="0.3">
      <c r="A848" s="7">
        <v>99</v>
      </c>
      <c r="B848" s="3">
        <f t="shared" si="15"/>
        <v>0</v>
      </c>
      <c r="F848" s="18"/>
    </row>
    <row r="849" spans="1:6" hidden="1" x14ac:dyDescent="0.3">
      <c r="A849" s="7">
        <v>117</v>
      </c>
      <c r="B849" s="3">
        <f t="shared" si="15"/>
        <v>17</v>
      </c>
      <c r="F849" s="18"/>
    </row>
    <row r="850" spans="1:6" hidden="1" x14ac:dyDescent="0.3">
      <c r="A850" s="7">
        <v>69</v>
      </c>
      <c r="B850" s="3">
        <f t="shared" si="15"/>
        <v>0</v>
      </c>
      <c r="F850" s="18"/>
    </row>
    <row r="851" spans="1:6" hidden="1" x14ac:dyDescent="0.3">
      <c r="A851" s="7">
        <v>86</v>
      </c>
      <c r="B851" s="3">
        <f t="shared" si="15"/>
        <v>0</v>
      </c>
      <c r="F851" s="18"/>
    </row>
    <row r="852" spans="1:6" hidden="1" x14ac:dyDescent="0.3">
      <c r="A852" s="7">
        <v>76</v>
      </c>
      <c r="B852" s="3">
        <f t="shared" si="15"/>
        <v>0</v>
      </c>
      <c r="F852" s="18"/>
    </row>
    <row r="853" spans="1:6" hidden="1" x14ac:dyDescent="0.3">
      <c r="A853" s="7">
        <v>152</v>
      </c>
      <c r="B853" s="3">
        <f t="shared" si="15"/>
        <v>52</v>
      </c>
      <c r="F853" s="18"/>
    </row>
    <row r="854" spans="1:6" hidden="1" x14ac:dyDescent="0.3">
      <c r="A854" s="7">
        <v>116</v>
      </c>
      <c r="B854" s="3">
        <f t="shared" si="15"/>
        <v>16</v>
      </c>
      <c r="F854" s="18"/>
    </row>
    <row r="855" spans="1:6" hidden="1" x14ac:dyDescent="0.3">
      <c r="A855" s="7">
        <v>81</v>
      </c>
      <c r="B855" s="3">
        <f t="shared" si="15"/>
        <v>0</v>
      </c>
      <c r="F855" s="18"/>
    </row>
    <row r="856" spans="1:6" hidden="1" x14ac:dyDescent="0.3">
      <c r="A856" s="7">
        <v>116</v>
      </c>
      <c r="B856" s="3">
        <f t="shared" si="15"/>
        <v>16</v>
      </c>
      <c r="F856" s="18"/>
    </row>
    <row r="857" spans="1:6" hidden="1" x14ac:dyDescent="0.3">
      <c r="A857" s="7">
        <v>82</v>
      </c>
      <c r="B857" s="3">
        <f t="shared" si="15"/>
        <v>0</v>
      </c>
      <c r="F857" s="18"/>
    </row>
    <row r="858" spans="1:6" hidden="1" x14ac:dyDescent="0.3">
      <c r="A858" s="7">
        <v>99</v>
      </c>
      <c r="B858" s="3">
        <f t="shared" si="15"/>
        <v>0</v>
      </c>
      <c r="F858" s="18"/>
    </row>
    <row r="859" spans="1:6" hidden="1" x14ac:dyDescent="0.3">
      <c r="A859" s="7">
        <v>113</v>
      </c>
      <c r="B859" s="3">
        <f t="shared" si="15"/>
        <v>13</v>
      </c>
      <c r="F859" s="18"/>
    </row>
    <row r="860" spans="1:6" hidden="1" x14ac:dyDescent="0.3">
      <c r="A860" s="7">
        <v>126</v>
      </c>
      <c r="B860" s="3">
        <f t="shared" si="15"/>
        <v>26</v>
      </c>
      <c r="F860" s="18"/>
    </row>
    <row r="861" spans="1:6" hidden="1" x14ac:dyDescent="0.3">
      <c r="A861" s="7">
        <v>76</v>
      </c>
      <c r="B861" s="3">
        <f t="shared" si="15"/>
        <v>0</v>
      </c>
      <c r="F861" s="18"/>
    </row>
    <row r="862" spans="1:6" hidden="1" x14ac:dyDescent="0.3">
      <c r="A862" s="7">
        <v>80</v>
      </c>
      <c r="B862" s="3">
        <f t="shared" si="15"/>
        <v>0</v>
      </c>
      <c r="F862" s="18"/>
    </row>
    <row r="863" spans="1:6" hidden="1" x14ac:dyDescent="0.3">
      <c r="A863" s="7">
        <v>46</v>
      </c>
      <c r="B863" s="3">
        <f t="shared" si="15"/>
        <v>0</v>
      </c>
      <c r="F863" s="18"/>
    </row>
    <row r="864" spans="1:6" hidden="1" x14ac:dyDescent="0.3">
      <c r="A864" s="7">
        <v>109</v>
      </c>
      <c r="B864" s="3">
        <f t="shared" si="15"/>
        <v>9</v>
      </c>
      <c r="F864" s="18"/>
    </row>
    <row r="865" spans="1:6" hidden="1" x14ac:dyDescent="0.3">
      <c r="A865" s="7">
        <v>101</v>
      </c>
      <c r="B865" s="3">
        <f t="shared" si="15"/>
        <v>1</v>
      </c>
      <c r="F865" s="18"/>
    </row>
    <row r="866" spans="1:6" hidden="1" x14ac:dyDescent="0.3">
      <c r="A866" s="7">
        <v>143</v>
      </c>
      <c r="B866" s="3">
        <f t="shared" si="15"/>
        <v>43</v>
      </c>
      <c r="F866" s="18"/>
    </row>
    <row r="867" spans="1:6" hidden="1" x14ac:dyDescent="0.3">
      <c r="A867" s="7">
        <v>91</v>
      </c>
      <c r="B867" s="3">
        <f t="shared" si="15"/>
        <v>0</v>
      </c>
      <c r="F867" s="18"/>
    </row>
    <row r="868" spans="1:6" hidden="1" x14ac:dyDescent="0.3">
      <c r="A868" s="7">
        <v>81</v>
      </c>
      <c r="B868" s="3">
        <f t="shared" si="15"/>
        <v>0</v>
      </c>
      <c r="F868" s="18"/>
    </row>
    <row r="869" spans="1:6" hidden="1" x14ac:dyDescent="0.3">
      <c r="A869" s="7">
        <v>76</v>
      </c>
      <c r="B869" s="3">
        <f t="shared" si="15"/>
        <v>0</v>
      </c>
      <c r="F869" s="18"/>
    </row>
    <row r="870" spans="1:6" hidden="1" x14ac:dyDescent="0.3">
      <c r="A870" s="7">
        <v>54</v>
      </c>
      <c r="B870" s="3">
        <f t="shared" si="15"/>
        <v>0</v>
      </c>
      <c r="F870" s="18"/>
    </row>
    <row r="871" spans="1:6" hidden="1" x14ac:dyDescent="0.3">
      <c r="A871" s="7">
        <v>70</v>
      </c>
      <c r="B871" s="3">
        <f t="shared" si="15"/>
        <v>0</v>
      </c>
      <c r="F871" s="18"/>
    </row>
    <row r="872" spans="1:6" hidden="1" x14ac:dyDescent="0.3">
      <c r="A872" s="7">
        <v>84</v>
      </c>
      <c r="B872" s="3">
        <f t="shared" si="15"/>
        <v>0</v>
      </c>
      <c r="F872" s="18"/>
    </row>
    <row r="873" spans="1:6" hidden="1" x14ac:dyDescent="0.3">
      <c r="A873" s="7">
        <v>108</v>
      </c>
      <c r="B873" s="3">
        <f t="shared" si="15"/>
        <v>8</v>
      </c>
      <c r="F873" s="18"/>
    </row>
    <row r="874" spans="1:6" hidden="1" x14ac:dyDescent="0.3">
      <c r="A874" s="7">
        <v>42</v>
      </c>
      <c r="B874" s="3">
        <f t="shared" si="15"/>
        <v>0</v>
      </c>
      <c r="F874" s="18"/>
    </row>
    <row r="875" spans="1:6" hidden="1" x14ac:dyDescent="0.3">
      <c r="A875" s="7">
        <v>91</v>
      </c>
      <c r="B875" s="3">
        <f t="shared" si="15"/>
        <v>0</v>
      </c>
      <c r="F875" s="18"/>
    </row>
    <row r="876" spans="1:6" hidden="1" x14ac:dyDescent="0.3">
      <c r="A876" s="7">
        <v>114</v>
      </c>
      <c r="B876" s="3">
        <f t="shared" si="15"/>
        <v>14</v>
      </c>
      <c r="F876" s="18"/>
    </row>
    <row r="877" spans="1:6" hidden="1" x14ac:dyDescent="0.3">
      <c r="A877" s="7">
        <v>71</v>
      </c>
      <c r="B877" s="3">
        <f t="shared" si="15"/>
        <v>0</v>
      </c>
      <c r="F877" s="18"/>
    </row>
    <row r="878" spans="1:6" hidden="1" x14ac:dyDescent="0.3">
      <c r="A878" s="7">
        <v>122</v>
      </c>
      <c r="B878" s="3">
        <f t="shared" si="15"/>
        <v>22</v>
      </c>
      <c r="F878" s="18"/>
    </row>
    <row r="879" spans="1:6" hidden="1" x14ac:dyDescent="0.3">
      <c r="A879" s="7">
        <v>51</v>
      </c>
      <c r="B879" s="3">
        <f t="shared" si="15"/>
        <v>0</v>
      </c>
      <c r="F879" s="18"/>
    </row>
    <row r="880" spans="1:6" hidden="1" x14ac:dyDescent="0.3">
      <c r="A880" s="7">
        <v>131</v>
      </c>
      <c r="B880" s="3">
        <f t="shared" si="15"/>
        <v>31</v>
      </c>
      <c r="F880" s="18"/>
    </row>
    <row r="881" spans="1:6" hidden="1" x14ac:dyDescent="0.3">
      <c r="A881" s="7">
        <v>139</v>
      </c>
      <c r="B881" s="3">
        <f t="shared" si="15"/>
        <v>39</v>
      </c>
      <c r="F881" s="18"/>
    </row>
    <row r="882" spans="1:6" hidden="1" x14ac:dyDescent="0.3">
      <c r="A882" s="7">
        <v>96</v>
      </c>
      <c r="B882" s="3">
        <f t="shared" si="15"/>
        <v>0</v>
      </c>
      <c r="F882" s="18"/>
    </row>
    <row r="883" spans="1:6" hidden="1" x14ac:dyDescent="0.3">
      <c r="A883" s="7">
        <v>99</v>
      </c>
      <c r="B883" s="3">
        <f t="shared" si="15"/>
        <v>0</v>
      </c>
      <c r="F883" s="18"/>
    </row>
    <row r="884" spans="1:6" hidden="1" x14ac:dyDescent="0.3">
      <c r="A884" s="7">
        <v>92</v>
      </c>
      <c r="B884" s="3">
        <f t="shared" si="15"/>
        <v>0</v>
      </c>
      <c r="F884" s="18"/>
    </row>
    <row r="885" spans="1:6" hidden="1" x14ac:dyDescent="0.3">
      <c r="A885" s="7">
        <v>68</v>
      </c>
      <c r="B885" s="3">
        <f t="shared" si="15"/>
        <v>0</v>
      </c>
      <c r="F885" s="18"/>
    </row>
    <row r="886" spans="1:6" hidden="1" x14ac:dyDescent="0.3">
      <c r="A886" s="7">
        <v>161</v>
      </c>
      <c r="B886" s="3">
        <f t="shared" si="15"/>
        <v>61</v>
      </c>
      <c r="F886" s="18"/>
    </row>
    <row r="887" spans="1:6" hidden="1" x14ac:dyDescent="0.3">
      <c r="A887" s="7">
        <v>107</v>
      </c>
      <c r="B887" s="3">
        <f t="shared" si="15"/>
        <v>7</v>
      </c>
      <c r="F887" s="18"/>
    </row>
    <row r="888" spans="1:6" hidden="1" x14ac:dyDescent="0.3">
      <c r="A888" s="7">
        <v>79</v>
      </c>
      <c r="B888" s="3">
        <f t="shared" si="15"/>
        <v>0</v>
      </c>
      <c r="F888" s="18"/>
    </row>
    <row r="889" spans="1:6" hidden="1" x14ac:dyDescent="0.3">
      <c r="A889" s="7">
        <v>131</v>
      </c>
      <c r="B889" s="3">
        <f t="shared" si="15"/>
        <v>31</v>
      </c>
      <c r="F889" s="18"/>
    </row>
    <row r="890" spans="1:6" hidden="1" x14ac:dyDescent="0.3">
      <c r="A890" s="7">
        <v>125</v>
      </c>
      <c r="B890" s="3">
        <f t="shared" si="15"/>
        <v>25</v>
      </c>
      <c r="F890" s="18"/>
    </row>
    <row r="891" spans="1:6" hidden="1" x14ac:dyDescent="0.3">
      <c r="A891" s="7">
        <v>73</v>
      </c>
      <c r="B891" s="3">
        <f t="shared" si="15"/>
        <v>0</v>
      </c>
      <c r="F891" s="18"/>
    </row>
    <row r="892" spans="1:6" hidden="1" x14ac:dyDescent="0.3">
      <c r="A892" s="7">
        <v>88</v>
      </c>
      <c r="B892" s="3">
        <f t="shared" si="15"/>
        <v>0</v>
      </c>
      <c r="F892" s="18"/>
    </row>
    <row r="893" spans="1:6" hidden="1" x14ac:dyDescent="0.3">
      <c r="A893" s="7">
        <v>111</v>
      </c>
      <c r="B893" s="3">
        <f t="shared" si="15"/>
        <v>11</v>
      </c>
      <c r="F893" s="18"/>
    </row>
    <row r="894" spans="1:6" hidden="1" x14ac:dyDescent="0.3">
      <c r="A894" s="7">
        <v>92</v>
      </c>
      <c r="B894" s="3">
        <f t="shared" si="15"/>
        <v>0</v>
      </c>
      <c r="F894" s="18"/>
    </row>
    <row r="895" spans="1:6" hidden="1" x14ac:dyDescent="0.3">
      <c r="A895" s="7">
        <v>91</v>
      </c>
      <c r="B895" s="3">
        <f t="shared" si="15"/>
        <v>0</v>
      </c>
      <c r="F895" s="18"/>
    </row>
    <row r="896" spans="1:6" hidden="1" x14ac:dyDescent="0.3">
      <c r="A896" s="7">
        <v>109</v>
      </c>
      <c r="B896" s="3">
        <f t="shared" si="15"/>
        <v>9</v>
      </c>
      <c r="F896" s="18"/>
    </row>
    <row r="897" spans="1:6" hidden="1" x14ac:dyDescent="0.3">
      <c r="A897" s="7">
        <v>126</v>
      </c>
      <c r="B897" s="3">
        <f t="shared" si="15"/>
        <v>26</v>
      </c>
      <c r="F897" s="18"/>
    </row>
    <row r="898" spans="1:6" hidden="1" x14ac:dyDescent="0.3">
      <c r="A898" s="7">
        <v>91</v>
      </c>
      <c r="B898" s="3">
        <f t="shared" ref="B898:B961" si="16">MAX(0,A898-$E$12)</f>
        <v>0</v>
      </c>
      <c r="F898" s="18"/>
    </row>
    <row r="899" spans="1:6" hidden="1" x14ac:dyDescent="0.3">
      <c r="A899" s="7">
        <v>83</v>
      </c>
      <c r="B899" s="3">
        <f t="shared" si="16"/>
        <v>0</v>
      </c>
      <c r="F899" s="18"/>
    </row>
    <row r="900" spans="1:6" hidden="1" x14ac:dyDescent="0.3">
      <c r="A900" s="7">
        <v>119</v>
      </c>
      <c r="B900" s="3">
        <f t="shared" si="16"/>
        <v>19</v>
      </c>
      <c r="F900" s="18"/>
    </row>
    <row r="901" spans="1:6" hidden="1" x14ac:dyDescent="0.3">
      <c r="A901" s="7">
        <v>112</v>
      </c>
      <c r="B901" s="3">
        <f t="shared" si="16"/>
        <v>12</v>
      </c>
      <c r="F901" s="18"/>
    </row>
    <row r="902" spans="1:6" hidden="1" x14ac:dyDescent="0.3">
      <c r="A902" s="7">
        <v>88</v>
      </c>
      <c r="B902" s="3">
        <f t="shared" si="16"/>
        <v>0</v>
      </c>
      <c r="F902" s="18"/>
    </row>
    <row r="903" spans="1:6" hidden="1" x14ac:dyDescent="0.3">
      <c r="A903" s="7">
        <v>65</v>
      </c>
      <c r="B903" s="3">
        <f t="shared" si="16"/>
        <v>0</v>
      </c>
      <c r="F903" s="18"/>
    </row>
    <row r="904" spans="1:6" hidden="1" x14ac:dyDescent="0.3">
      <c r="A904" s="7">
        <v>80</v>
      </c>
      <c r="B904" s="3">
        <f t="shared" si="16"/>
        <v>0</v>
      </c>
      <c r="F904" s="18"/>
    </row>
    <row r="905" spans="1:6" hidden="1" x14ac:dyDescent="0.3">
      <c r="A905" s="7">
        <v>120</v>
      </c>
      <c r="B905" s="3">
        <f t="shared" si="16"/>
        <v>20</v>
      </c>
      <c r="F905" s="18"/>
    </row>
    <row r="906" spans="1:6" hidden="1" x14ac:dyDescent="0.3">
      <c r="A906" s="7">
        <v>118</v>
      </c>
      <c r="B906" s="3">
        <f t="shared" si="16"/>
        <v>18</v>
      </c>
      <c r="F906" s="18"/>
    </row>
    <row r="907" spans="1:6" hidden="1" x14ac:dyDescent="0.3">
      <c r="A907" s="7">
        <v>95</v>
      </c>
      <c r="B907" s="3">
        <f t="shared" si="16"/>
        <v>0</v>
      </c>
      <c r="F907" s="18"/>
    </row>
    <row r="908" spans="1:6" hidden="1" x14ac:dyDescent="0.3">
      <c r="A908" s="7">
        <v>111</v>
      </c>
      <c r="B908" s="3">
        <f t="shared" si="16"/>
        <v>11</v>
      </c>
      <c r="F908" s="18"/>
    </row>
    <row r="909" spans="1:6" hidden="1" x14ac:dyDescent="0.3">
      <c r="A909" s="7">
        <v>111</v>
      </c>
      <c r="B909" s="3">
        <f t="shared" si="16"/>
        <v>11</v>
      </c>
      <c r="F909" s="18"/>
    </row>
    <row r="910" spans="1:6" hidden="1" x14ac:dyDescent="0.3">
      <c r="A910" s="7">
        <v>111</v>
      </c>
      <c r="B910" s="3">
        <f t="shared" si="16"/>
        <v>11</v>
      </c>
      <c r="F910" s="18"/>
    </row>
    <row r="911" spans="1:6" hidden="1" x14ac:dyDescent="0.3">
      <c r="A911" s="7">
        <v>116</v>
      </c>
      <c r="B911" s="3">
        <f t="shared" si="16"/>
        <v>16</v>
      </c>
      <c r="F911" s="18"/>
    </row>
    <row r="912" spans="1:6" hidden="1" x14ac:dyDescent="0.3">
      <c r="A912" s="7">
        <v>60</v>
      </c>
      <c r="B912" s="3">
        <f t="shared" si="16"/>
        <v>0</v>
      </c>
      <c r="F912" s="18"/>
    </row>
    <row r="913" spans="1:6" hidden="1" x14ac:dyDescent="0.3">
      <c r="A913" s="7">
        <v>68</v>
      </c>
      <c r="B913" s="3">
        <f t="shared" si="16"/>
        <v>0</v>
      </c>
      <c r="F913" s="18"/>
    </row>
    <row r="914" spans="1:6" hidden="1" x14ac:dyDescent="0.3">
      <c r="A914" s="7">
        <v>102</v>
      </c>
      <c r="B914" s="3">
        <f t="shared" si="16"/>
        <v>2</v>
      </c>
      <c r="F914" s="18"/>
    </row>
    <row r="915" spans="1:6" hidden="1" x14ac:dyDescent="0.3">
      <c r="A915" s="7">
        <v>78</v>
      </c>
      <c r="B915" s="3">
        <f t="shared" si="16"/>
        <v>0</v>
      </c>
      <c r="F915" s="18"/>
    </row>
    <row r="916" spans="1:6" hidden="1" x14ac:dyDescent="0.3">
      <c r="A916" s="7">
        <v>107</v>
      </c>
      <c r="B916" s="3">
        <f t="shared" si="16"/>
        <v>7</v>
      </c>
      <c r="F916" s="18"/>
    </row>
    <row r="917" spans="1:6" hidden="1" x14ac:dyDescent="0.3">
      <c r="A917" s="7">
        <v>108</v>
      </c>
      <c r="B917" s="3">
        <f t="shared" si="16"/>
        <v>8</v>
      </c>
      <c r="F917" s="18"/>
    </row>
    <row r="918" spans="1:6" hidden="1" x14ac:dyDescent="0.3">
      <c r="A918" s="7">
        <v>115</v>
      </c>
      <c r="B918" s="3">
        <f t="shared" si="16"/>
        <v>15</v>
      </c>
      <c r="F918" s="18"/>
    </row>
    <row r="919" spans="1:6" hidden="1" x14ac:dyDescent="0.3">
      <c r="A919" s="7">
        <v>88</v>
      </c>
      <c r="B919" s="3">
        <f t="shared" si="16"/>
        <v>0</v>
      </c>
      <c r="F919" s="18"/>
    </row>
    <row r="920" spans="1:6" hidden="1" x14ac:dyDescent="0.3">
      <c r="A920" s="7">
        <v>94</v>
      </c>
      <c r="B920" s="3">
        <f t="shared" si="16"/>
        <v>0</v>
      </c>
      <c r="F920" s="18"/>
    </row>
    <row r="921" spans="1:6" hidden="1" x14ac:dyDescent="0.3">
      <c r="A921" s="7">
        <v>141</v>
      </c>
      <c r="B921" s="3">
        <f t="shared" si="16"/>
        <v>41</v>
      </c>
      <c r="F921" s="18"/>
    </row>
    <row r="922" spans="1:6" hidden="1" x14ac:dyDescent="0.3">
      <c r="A922" s="7">
        <v>88</v>
      </c>
      <c r="B922" s="3">
        <f t="shared" si="16"/>
        <v>0</v>
      </c>
      <c r="F922" s="18"/>
    </row>
    <row r="923" spans="1:6" hidden="1" x14ac:dyDescent="0.3">
      <c r="A923" s="7">
        <v>73</v>
      </c>
      <c r="B923" s="3">
        <f t="shared" si="16"/>
        <v>0</v>
      </c>
      <c r="F923" s="18"/>
    </row>
    <row r="924" spans="1:6" hidden="1" x14ac:dyDescent="0.3">
      <c r="A924" s="7">
        <v>137</v>
      </c>
      <c r="B924" s="3">
        <f t="shared" si="16"/>
        <v>37</v>
      </c>
      <c r="F924" s="18"/>
    </row>
    <row r="925" spans="1:6" hidden="1" x14ac:dyDescent="0.3">
      <c r="A925" s="7">
        <v>111</v>
      </c>
      <c r="B925" s="3">
        <f t="shared" si="16"/>
        <v>11</v>
      </c>
      <c r="F925" s="18"/>
    </row>
    <row r="926" spans="1:6" hidden="1" x14ac:dyDescent="0.3">
      <c r="A926" s="7">
        <v>103</v>
      </c>
      <c r="B926" s="3">
        <f t="shared" si="16"/>
        <v>3</v>
      </c>
      <c r="F926" s="18"/>
    </row>
    <row r="927" spans="1:6" hidden="1" x14ac:dyDescent="0.3">
      <c r="A927" s="7">
        <v>104</v>
      </c>
      <c r="B927" s="3">
        <f t="shared" si="16"/>
        <v>4</v>
      </c>
      <c r="F927" s="18"/>
    </row>
    <row r="928" spans="1:6" hidden="1" x14ac:dyDescent="0.3">
      <c r="A928" s="7">
        <v>97</v>
      </c>
      <c r="B928" s="3">
        <f t="shared" si="16"/>
        <v>0</v>
      </c>
      <c r="F928" s="18"/>
    </row>
    <row r="929" spans="1:6" hidden="1" x14ac:dyDescent="0.3">
      <c r="A929" s="7">
        <v>75</v>
      </c>
      <c r="B929" s="3">
        <f t="shared" si="16"/>
        <v>0</v>
      </c>
      <c r="F929" s="18"/>
    </row>
    <row r="930" spans="1:6" hidden="1" x14ac:dyDescent="0.3">
      <c r="A930" s="7">
        <v>88</v>
      </c>
      <c r="B930" s="3">
        <f t="shared" si="16"/>
        <v>0</v>
      </c>
      <c r="F930" s="18"/>
    </row>
    <row r="931" spans="1:6" hidden="1" x14ac:dyDescent="0.3">
      <c r="A931" s="7">
        <v>130</v>
      </c>
      <c r="B931" s="3">
        <f t="shared" si="16"/>
        <v>30</v>
      </c>
      <c r="F931" s="18"/>
    </row>
    <row r="932" spans="1:6" hidden="1" x14ac:dyDescent="0.3">
      <c r="A932" s="7">
        <v>10</v>
      </c>
      <c r="B932" s="3">
        <f t="shared" si="16"/>
        <v>0</v>
      </c>
      <c r="F932" s="18"/>
    </row>
    <row r="933" spans="1:6" hidden="1" x14ac:dyDescent="0.3">
      <c r="A933" s="7">
        <v>114</v>
      </c>
      <c r="B933" s="3">
        <f t="shared" si="16"/>
        <v>14</v>
      </c>
      <c r="F933" s="18"/>
    </row>
    <row r="934" spans="1:6" hidden="1" x14ac:dyDescent="0.3">
      <c r="A934" s="7">
        <v>124</v>
      </c>
      <c r="B934" s="3">
        <f t="shared" si="16"/>
        <v>24</v>
      </c>
      <c r="F934" s="18"/>
    </row>
    <row r="935" spans="1:6" hidden="1" x14ac:dyDescent="0.3">
      <c r="A935" s="7">
        <v>91</v>
      </c>
      <c r="B935" s="3">
        <f t="shared" si="16"/>
        <v>0</v>
      </c>
      <c r="F935" s="18"/>
    </row>
    <row r="936" spans="1:6" hidden="1" x14ac:dyDescent="0.3">
      <c r="A936" s="7">
        <v>124</v>
      </c>
      <c r="B936" s="3">
        <f t="shared" si="16"/>
        <v>24</v>
      </c>
      <c r="F936" s="18"/>
    </row>
    <row r="937" spans="1:6" hidden="1" x14ac:dyDescent="0.3">
      <c r="A937" s="7">
        <v>105</v>
      </c>
      <c r="B937" s="3">
        <f t="shared" si="16"/>
        <v>5</v>
      </c>
      <c r="F937" s="18"/>
    </row>
    <row r="938" spans="1:6" hidden="1" x14ac:dyDescent="0.3">
      <c r="A938" s="7">
        <v>140</v>
      </c>
      <c r="B938" s="3">
        <f t="shared" si="16"/>
        <v>40</v>
      </c>
      <c r="F938" s="18"/>
    </row>
    <row r="939" spans="1:6" hidden="1" x14ac:dyDescent="0.3">
      <c r="A939" s="7">
        <v>73</v>
      </c>
      <c r="B939" s="3">
        <f t="shared" si="16"/>
        <v>0</v>
      </c>
      <c r="F939" s="18"/>
    </row>
    <row r="940" spans="1:6" hidden="1" x14ac:dyDescent="0.3">
      <c r="A940" s="7">
        <v>97</v>
      </c>
      <c r="B940" s="3">
        <f t="shared" si="16"/>
        <v>0</v>
      </c>
      <c r="F940" s="18"/>
    </row>
    <row r="941" spans="1:6" hidden="1" x14ac:dyDescent="0.3">
      <c r="A941" s="7">
        <v>101</v>
      </c>
      <c r="B941" s="3">
        <f t="shared" si="16"/>
        <v>1</v>
      </c>
      <c r="F941" s="18"/>
    </row>
    <row r="942" spans="1:6" hidden="1" x14ac:dyDescent="0.3">
      <c r="A942" s="7">
        <v>91</v>
      </c>
      <c r="B942" s="3">
        <f t="shared" si="16"/>
        <v>0</v>
      </c>
      <c r="F942" s="18"/>
    </row>
    <row r="943" spans="1:6" hidden="1" x14ac:dyDescent="0.3">
      <c r="A943" s="7">
        <v>92</v>
      </c>
      <c r="B943" s="3">
        <f t="shared" si="16"/>
        <v>0</v>
      </c>
      <c r="F943" s="18"/>
    </row>
    <row r="944" spans="1:6" hidden="1" x14ac:dyDescent="0.3">
      <c r="A944" s="7">
        <v>114</v>
      </c>
      <c r="B944" s="3">
        <f t="shared" si="16"/>
        <v>14</v>
      </c>
      <c r="F944" s="18"/>
    </row>
    <row r="945" spans="1:6" hidden="1" x14ac:dyDescent="0.3">
      <c r="A945" s="7">
        <v>134</v>
      </c>
      <c r="B945" s="3">
        <f t="shared" si="16"/>
        <v>34</v>
      </c>
      <c r="F945" s="18"/>
    </row>
    <row r="946" spans="1:6" hidden="1" x14ac:dyDescent="0.3">
      <c r="A946" s="7">
        <v>103</v>
      </c>
      <c r="B946" s="3">
        <f t="shared" si="16"/>
        <v>3</v>
      </c>
      <c r="F946" s="18"/>
    </row>
    <row r="947" spans="1:6" hidden="1" x14ac:dyDescent="0.3">
      <c r="A947" s="7">
        <v>103</v>
      </c>
      <c r="B947" s="3">
        <f t="shared" si="16"/>
        <v>3</v>
      </c>
      <c r="F947" s="18"/>
    </row>
    <row r="948" spans="1:6" hidden="1" x14ac:dyDescent="0.3">
      <c r="A948" s="7">
        <v>84</v>
      </c>
      <c r="B948" s="3">
        <f t="shared" si="16"/>
        <v>0</v>
      </c>
      <c r="F948" s="18"/>
    </row>
    <row r="949" spans="1:6" hidden="1" x14ac:dyDescent="0.3">
      <c r="A949" s="7">
        <v>96</v>
      </c>
      <c r="B949" s="3">
        <f t="shared" si="16"/>
        <v>0</v>
      </c>
      <c r="F949" s="18"/>
    </row>
    <row r="950" spans="1:6" hidden="1" x14ac:dyDescent="0.3">
      <c r="A950" s="7">
        <v>57</v>
      </c>
      <c r="B950" s="3">
        <f t="shared" si="16"/>
        <v>0</v>
      </c>
      <c r="F950" s="18"/>
    </row>
    <row r="951" spans="1:6" hidden="1" x14ac:dyDescent="0.3">
      <c r="A951" s="7">
        <v>119</v>
      </c>
      <c r="B951" s="3">
        <f t="shared" si="16"/>
        <v>19</v>
      </c>
      <c r="F951" s="18"/>
    </row>
    <row r="952" spans="1:6" hidden="1" x14ac:dyDescent="0.3">
      <c r="A952" s="7">
        <v>90</v>
      </c>
      <c r="B952" s="3">
        <f t="shared" si="16"/>
        <v>0</v>
      </c>
      <c r="F952" s="18"/>
    </row>
    <row r="953" spans="1:6" hidden="1" x14ac:dyDescent="0.3">
      <c r="A953" s="7">
        <v>123</v>
      </c>
      <c r="B953" s="3">
        <f t="shared" si="16"/>
        <v>23</v>
      </c>
      <c r="F953" s="18"/>
    </row>
    <row r="954" spans="1:6" hidden="1" x14ac:dyDescent="0.3">
      <c r="A954" s="7">
        <v>161</v>
      </c>
      <c r="B954" s="3">
        <f t="shared" si="16"/>
        <v>61</v>
      </c>
      <c r="F954" s="18"/>
    </row>
    <row r="955" spans="1:6" hidden="1" x14ac:dyDescent="0.3">
      <c r="A955" s="7">
        <v>97</v>
      </c>
      <c r="B955" s="3">
        <f t="shared" si="16"/>
        <v>0</v>
      </c>
      <c r="F955" s="18"/>
    </row>
    <row r="956" spans="1:6" hidden="1" x14ac:dyDescent="0.3">
      <c r="A956" s="7">
        <v>104</v>
      </c>
      <c r="B956" s="3">
        <f t="shared" si="16"/>
        <v>4</v>
      </c>
      <c r="F956" s="18"/>
    </row>
    <row r="957" spans="1:6" hidden="1" x14ac:dyDescent="0.3">
      <c r="A957" s="7">
        <v>69</v>
      </c>
      <c r="B957" s="3">
        <f t="shared" si="16"/>
        <v>0</v>
      </c>
      <c r="F957" s="18"/>
    </row>
    <row r="958" spans="1:6" hidden="1" x14ac:dyDescent="0.3">
      <c r="A958" s="7">
        <v>81</v>
      </c>
      <c r="B958" s="3">
        <f t="shared" si="16"/>
        <v>0</v>
      </c>
      <c r="F958" s="18"/>
    </row>
    <row r="959" spans="1:6" hidden="1" x14ac:dyDescent="0.3">
      <c r="A959" s="7">
        <v>99</v>
      </c>
      <c r="B959" s="3">
        <f t="shared" si="16"/>
        <v>0</v>
      </c>
      <c r="F959" s="18"/>
    </row>
    <row r="960" spans="1:6" hidden="1" x14ac:dyDescent="0.3">
      <c r="A960" s="7">
        <v>146</v>
      </c>
      <c r="B960" s="3">
        <f t="shared" si="16"/>
        <v>46</v>
      </c>
      <c r="F960" s="18"/>
    </row>
    <row r="961" spans="1:6" hidden="1" x14ac:dyDescent="0.3">
      <c r="A961" s="7">
        <v>77</v>
      </c>
      <c r="B961" s="3">
        <f t="shared" si="16"/>
        <v>0</v>
      </c>
      <c r="F961" s="18"/>
    </row>
    <row r="962" spans="1:6" hidden="1" x14ac:dyDescent="0.3">
      <c r="A962" s="7">
        <v>83</v>
      </c>
      <c r="B962" s="3">
        <f t="shared" ref="B962:B1001" si="17">MAX(0,A962-$E$12)</f>
        <v>0</v>
      </c>
      <c r="F962" s="18"/>
    </row>
    <row r="963" spans="1:6" hidden="1" x14ac:dyDescent="0.3">
      <c r="A963" s="7">
        <v>99</v>
      </c>
      <c r="B963" s="3">
        <f t="shared" si="17"/>
        <v>0</v>
      </c>
      <c r="F963" s="18"/>
    </row>
    <row r="964" spans="1:6" hidden="1" x14ac:dyDescent="0.3">
      <c r="A964" s="7">
        <v>99</v>
      </c>
      <c r="B964" s="3">
        <f t="shared" si="17"/>
        <v>0</v>
      </c>
      <c r="F964" s="18"/>
    </row>
    <row r="965" spans="1:6" hidden="1" x14ac:dyDescent="0.3">
      <c r="A965" s="7">
        <v>155</v>
      </c>
      <c r="B965" s="3">
        <f t="shared" si="17"/>
        <v>55</v>
      </c>
      <c r="F965" s="18"/>
    </row>
    <row r="966" spans="1:6" hidden="1" x14ac:dyDescent="0.3">
      <c r="A966" s="7">
        <v>91</v>
      </c>
      <c r="B966" s="3">
        <f t="shared" si="17"/>
        <v>0</v>
      </c>
      <c r="F966" s="18"/>
    </row>
    <row r="967" spans="1:6" hidden="1" x14ac:dyDescent="0.3">
      <c r="A967" s="7">
        <v>114</v>
      </c>
      <c r="B967" s="3">
        <f t="shared" si="17"/>
        <v>14</v>
      </c>
      <c r="F967" s="18"/>
    </row>
    <row r="968" spans="1:6" hidden="1" x14ac:dyDescent="0.3">
      <c r="A968" s="7">
        <v>68</v>
      </c>
      <c r="B968" s="3">
        <f t="shared" si="17"/>
        <v>0</v>
      </c>
      <c r="F968" s="18"/>
    </row>
    <row r="969" spans="1:6" hidden="1" x14ac:dyDescent="0.3">
      <c r="A969" s="7">
        <v>102</v>
      </c>
      <c r="B969" s="3">
        <f t="shared" si="17"/>
        <v>2</v>
      </c>
      <c r="F969" s="18"/>
    </row>
    <row r="970" spans="1:6" hidden="1" x14ac:dyDescent="0.3">
      <c r="A970" s="7">
        <v>95</v>
      </c>
      <c r="B970" s="3">
        <f t="shared" si="17"/>
        <v>0</v>
      </c>
      <c r="F970" s="18"/>
    </row>
    <row r="971" spans="1:6" hidden="1" x14ac:dyDescent="0.3">
      <c r="A971" s="7">
        <v>146</v>
      </c>
      <c r="B971" s="3">
        <f t="shared" si="17"/>
        <v>46</v>
      </c>
      <c r="F971" s="18"/>
    </row>
    <row r="972" spans="1:6" hidden="1" x14ac:dyDescent="0.3">
      <c r="A972" s="7">
        <v>65</v>
      </c>
      <c r="B972" s="3">
        <f t="shared" si="17"/>
        <v>0</v>
      </c>
      <c r="F972" s="18"/>
    </row>
    <row r="973" spans="1:6" hidden="1" x14ac:dyDescent="0.3">
      <c r="A973" s="7">
        <v>125</v>
      </c>
      <c r="B973" s="3">
        <f t="shared" si="17"/>
        <v>25</v>
      </c>
      <c r="F973" s="18"/>
    </row>
    <row r="974" spans="1:6" hidden="1" x14ac:dyDescent="0.3">
      <c r="A974" s="7">
        <v>44</v>
      </c>
      <c r="B974" s="3">
        <f t="shared" si="17"/>
        <v>0</v>
      </c>
      <c r="F974" s="18"/>
    </row>
    <row r="975" spans="1:6" hidden="1" x14ac:dyDescent="0.3">
      <c r="A975" s="7">
        <v>75</v>
      </c>
      <c r="B975" s="3">
        <f t="shared" si="17"/>
        <v>0</v>
      </c>
      <c r="F975" s="18"/>
    </row>
    <row r="976" spans="1:6" hidden="1" x14ac:dyDescent="0.3">
      <c r="A976" s="7">
        <v>143</v>
      </c>
      <c r="B976" s="3">
        <f t="shared" si="17"/>
        <v>43</v>
      </c>
      <c r="F976" s="18"/>
    </row>
    <row r="977" spans="1:6" hidden="1" x14ac:dyDescent="0.3">
      <c r="A977" s="7">
        <v>118</v>
      </c>
      <c r="B977" s="3">
        <f t="shared" si="17"/>
        <v>18</v>
      </c>
      <c r="F977" s="18"/>
    </row>
    <row r="978" spans="1:6" hidden="1" x14ac:dyDescent="0.3">
      <c r="A978" s="7">
        <v>114</v>
      </c>
      <c r="B978" s="3">
        <f t="shared" si="17"/>
        <v>14</v>
      </c>
      <c r="F978" s="18"/>
    </row>
    <row r="979" spans="1:6" hidden="1" x14ac:dyDescent="0.3">
      <c r="A979" s="7">
        <v>100</v>
      </c>
      <c r="B979" s="3">
        <f t="shared" si="17"/>
        <v>0</v>
      </c>
      <c r="F979" s="18"/>
    </row>
    <row r="980" spans="1:6" hidden="1" x14ac:dyDescent="0.3">
      <c r="A980" s="7">
        <v>119</v>
      </c>
      <c r="B980" s="3">
        <f t="shared" si="17"/>
        <v>19</v>
      </c>
      <c r="F980" s="18"/>
    </row>
    <row r="981" spans="1:6" hidden="1" x14ac:dyDescent="0.3">
      <c r="A981" s="7">
        <v>39</v>
      </c>
      <c r="B981" s="3">
        <f t="shared" si="17"/>
        <v>0</v>
      </c>
      <c r="F981" s="18"/>
    </row>
    <row r="982" spans="1:6" hidden="1" x14ac:dyDescent="0.3">
      <c r="A982" s="7">
        <v>101</v>
      </c>
      <c r="B982" s="3">
        <f t="shared" si="17"/>
        <v>1</v>
      </c>
      <c r="F982" s="18"/>
    </row>
    <row r="983" spans="1:6" hidden="1" x14ac:dyDescent="0.3">
      <c r="A983" s="7">
        <v>102</v>
      </c>
      <c r="B983" s="3">
        <f t="shared" si="17"/>
        <v>2</v>
      </c>
      <c r="F983" s="18"/>
    </row>
    <row r="984" spans="1:6" hidden="1" x14ac:dyDescent="0.3">
      <c r="A984" s="7">
        <v>100</v>
      </c>
      <c r="B984" s="3">
        <f t="shared" si="17"/>
        <v>0</v>
      </c>
      <c r="F984" s="18"/>
    </row>
    <row r="985" spans="1:6" hidden="1" x14ac:dyDescent="0.3">
      <c r="A985" s="7">
        <v>119</v>
      </c>
      <c r="B985" s="3">
        <f t="shared" si="17"/>
        <v>19</v>
      </c>
      <c r="F985" s="18"/>
    </row>
    <row r="986" spans="1:6" hidden="1" x14ac:dyDescent="0.3">
      <c r="A986" s="7">
        <v>121</v>
      </c>
      <c r="B986" s="3">
        <f t="shared" si="17"/>
        <v>21</v>
      </c>
      <c r="F986" s="18"/>
    </row>
    <row r="987" spans="1:6" hidden="1" x14ac:dyDescent="0.3">
      <c r="A987" s="7">
        <v>98</v>
      </c>
      <c r="B987" s="3">
        <f t="shared" si="17"/>
        <v>0</v>
      </c>
      <c r="F987" s="18"/>
    </row>
    <row r="988" spans="1:6" hidden="1" x14ac:dyDescent="0.3">
      <c r="A988" s="7">
        <v>138</v>
      </c>
      <c r="B988" s="3">
        <f t="shared" si="17"/>
        <v>38</v>
      </c>
      <c r="F988" s="18"/>
    </row>
    <row r="989" spans="1:6" hidden="1" x14ac:dyDescent="0.3">
      <c r="A989" s="7">
        <v>107</v>
      </c>
      <c r="B989" s="3">
        <f t="shared" si="17"/>
        <v>7</v>
      </c>
      <c r="F989" s="18"/>
    </row>
    <row r="990" spans="1:6" hidden="1" x14ac:dyDescent="0.3">
      <c r="A990" s="7">
        <v>104</v>
      </c>
      <c r="B990" s="3">
        <f t="shared" si="17"/>
        <v>4</v>
      </c>
      <c r="F990" s="18"/>
    </row>
    <row r="991" spans="1:6" hidden="1" x14ac:dyDescent="0.3">
      <c r="A991" s="7">
        <v>93</v>
      </c>
      <c r="B991" s="3">
        <f t="shared" si="17"/>
        <v>0</v>
      </c>
      <c r="F991" s="18"/>
    </row>
    <row r="992" spans="1:6" hidden="1" x14ac:dyDescent="0.3">
      <c r="A992" s="7">
        <v>105</v>
      </c>
      <c r="B992" s="3">
        <f t="shared" si="17"/>
        <v>5</v>
      </c>
      <c r="F992" s="18"/>
    </row>
    <row r="993" spans="1:12" hidden="1" x14ac:dyDescent="0.3">
      <c r="A993" s="7">
        <v>129</v>
      </c>
      <c r="B993" s="3">
        <f t="shared" si="17"/>
        <v>29</v>
      </c>
      <c r="F993" s="18"/>
    </row>
    <row r="994" spans="1:12" hidden="1" x14ac:dyDescent="0.3">
      <c r="A994" s="7">
        <v>101</v>
      </c>
      <c r="B994" s="3">
        <f t="shared" si="17"/>
        <v>1</v>
      </c>
      <c r="F994" s="18"/>
    </row>
    <row r="995" spans="1:12" hidden="1" x14ac:dyDescent="0.3">
      <c r="A995" s="7">
        <v>140</v>
      </c>
      <c r="B995" s="3">
        <f t="shared" si="17"/>
        <v>40</v>
      </c>
      <c r="F995" s="18"/>
    </row>
    <row r="996" spans="1:12" hidden="1" x14ac:dyDescent="0.3">
      <c r="A996" s="7">
        <v>121</v>
      </c>
      <c r="B996" s="3">
        <f t="shared" si="17"/>
        <v>21</v>
      </c>
      <c r="F996" s="18"/>
    </row>
    <row r="997" spans="1:12" hidden="1" x14ac:dyDescent="0.3">
      <c r="A997" s="7">
        <v>96</v>
      </c>
      <c r="B997" s="3">
        <f t="shared" si="17"/>
        <v>0</v>
      </c>
      <c r="F997" s="18"/>
    </row>
    <row r="998" spans="1:12" hidden="1" x14ac:dyDescent="0.3">
      <c r="A998" s="7">
        <v>72</v>
      </c>
      <c r="B998" s="3">
        <f t="shared" si="17"/>
        <v>0</v>
      </c>
      <c r="F998" s="18"/>
    </row>
    <row r="999" spans="1:12" hidden="1" x14ac:dyDescent="0.3">
      <c r="A999" s="7">
        <v>82</v>
      </c>
      <c r="B999" s="3">
        <f t="shared" si="17"/>
        <v>0</v>
      </c>
      <c r="F999" s="18"/>
    </row>
    <row r="1000" spans="1:12" hidden="1" x14ac:dyDescent="0.3">
      <c r="A1000" s="7">
        <v>103</v>
      </c>
      <c r="B1000" s="3">
        <f t="shared" si="17"/>
        <v>3</v>
      </c>
    </row>
    <row r="1001" spans="1:12" x14ac:dyDescent="0.3">
      <c r="A1001" s="7">
        <v>119</v>
      </c>
      <c r="B1001" s="3">
        <f t="shared" si="17"/>
        <v>19</v>
      </c>
    </row>
    <row r="1003" spans="1:12" x14ac:dyDescent="0.3">
      <c r="L1003" s="1" t="s">
        <v>92</v>
      </c>
    </row>
  </sheetData>
  <conditionalFormatting sqref="B2:B1001">
    <cfRule type="cellIs" dxfId="7" priority="1" operator="greaterThan">
      <formula>0</formula>
    </cfRule>
  </conditionalFormatting>
  <conditionalFormatting sqref="J3:J13 J16:J18 E18:E20 E22">
    <cfRule type="expression" dxfId="6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B854-248D-4EE9-B862-6FD17027560A}">
  <dimension ref="A1:K1001"/>
  <sheetViews>
    <sheetView zoomScale="103" zoomScaleNormal="124" workbookViewId="0">
      <selection activeCell="E15" sqref="E15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3.5703125" style="1" customWidth="1"/>
    <col min="4" max="4" width="19.85546875" style="1" customWidth="1"/>
    <col min="5" max="5" width="10.140625" style="1" bestFit="1" customWidth="1"/>
    <col min="6" max="6" width="43.140625" style="1" customWidth="1"/>
    <col min="7" max="7" width="3.42578125" style="1" customWidth="1"/>
    <col min="8" max="8" width="6.7109375" style="1" customWidth="1"/>
    <col min="9" max="9" width="9.140625" style="1"/>
    <col min="10" max="10" width="14.140625" style="1" customWidth="1"/>
    <col min="11" max="11" width="12.42578125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1" x14ac:dyDescent="0.3">
      <c r="A1" s="2" t="s">
        <v>5</v>
      </c>
      <c r="B1" s="2" t="s">
        <v>6</v>
      </c>
      <c r="D1" s="4" t="s">
        <v>80</v>
      </c>
      <c r="E1" s="4">
        <v>100</v>
      </c>
      <c r="F1" s="18" t="s">
        <v>40</v>
      </c>
      <c r="H1" s="1">
        <v>100</v>
      </c>
      <c r="I1" s="1">
        <v>2</v>
      </c>
    </row>
    <row r="2" spans="1:11" x14ac:dyDescent="0.3">
      <c r="A2" s="7">
        <v>87</v>
      </c>
      <c r="B2" s="3">
        <f>MAX(0,A2-$E$22)</f>
        <v>0</v>
      </c>
      <c r="D2" s="4" t="s">
        <v>81</v>
      </c>
      <c r="E2" s="4">
        <v>25</v>
      </c>
      <c r="F2" s="18" t="s">
        <v>40</v>
      </c>
      <c r="I2" s="1">
        <f>E20</f>
        <v>7154.2000000000007</v>
      </c>
      <c r="J2" s="35"/>
    </row>
    <row r="3" spans="1:11" x14ac:dyDescent="0.3">
      <c r="A3" s="7">
        <v>83</v>
      </c>
      <c r="B3" s="3">
        <f t="shared" ref="B3:B66" si="0">MAX(0,A3-$E$12)</f>
        <v>0</v>
      </c>
      <c r="D3" s="1" t="s">
        <v>62</v>
      </c>
      <c r="E3" s="18" t="s">
        <v>41</v>
      </c>
      <c r="F3" s="18"/>
      <c r="H3" s="1">
        <f>H1</f>
        <v>100</v>
      </c>
      <c r="I3" s="1">
        <f t="dataTable" ref="I3:I26" dt2D="0" dtr="0" r1="E12"/>
        <v>7030.5999999999985</v>
      </c>
      <c r="J3" s="19"/>
    </row>
    <row r="4" spans="1:11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>H3+$I$1</f>
        <v>102</v>
      </c>
      <c r="I4" s="1">
        <v>7085.7999999999993</v>
      </c>
      <c r="J4" s="19"/>
    </row>
    <row r="5" spans="1:11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ref="H5:H25" si="1">H4+$I$1</f>
        <v>104</v>
      </c>
      <c r="I5" s="1">
        <v>7132.9000000000015</v>
      </c>
      <c r="J5" s="19"/>
    </row>
    <row r="6" spans="1:11" x14ac:dyDescent="0.3">
      <c r="A6" s="7">
        <v>117</v>
      </c>
      <c r="B6" s="3">
        <f t="shared" si="0"/>
        <v>12</v>
      </c>
      <c r="D6" s="1" t="s">
        <v>1</v>
      </c>
      <c r="E6" s="10">
        <v>120</v>
      </c>
      <c r="F6" s="18" t="s">
        <v>40</v>
      </c>
      <c r="H6" s="1">
        <f t="shared" si="1"/>
        <v>106</v>
      </c>
      <c r="I6" s="1">
        <v>7173.7999999999993</v>
      </c>
      <c r="J6" s="19"/>
    </row>
    <row r="7" spans="1:11" x14ac:dyDescent="0.3">
      <c r="A7" s="7">
        <v>118</v>
      </c>
      <c r="B7" s="3">
        <f t="shared" si="0"/>
        <v>13</v>
      </c>
      <c r="D7" s="1" t="s">
        <v>0</v>
      </c>
      <c r="E7" s="6">
        <v>40</v>
      </c>
      <c r="F7" s="18" t="s">
        <v>40</v>
      </c>
      <c r="H7" s="1">
        <f t="shared" si="1"/>
        <v>108</v>
      </c>
      <c r="I7" s="1">
        <v>7209.2999999999993</v>
      </c>
      <c r="J7" s="19"/>
    </row>
    <row r="8" spans="1:11" x14ac:dyDescent="0.3">
      <c r="A8" s="7">
        <v>133</v>
      </c>
      <c r="B8" s="3">
        <f t="shared" si="0"/>
        <v>28</v>
      </c>
      <c r="D8" s="1" t="s">
        <v>2</v>
      </c>
      <c r="E8" s="6">
        <v>20</v>
      </c>
      <c r="F8" s="18" t="s">
        <v>40</v>
      </c>
      <c r="H8" s="1">
        <f t="shared" si="1"/>
        <v>110</v>
      </c>
      <c r="I8" s="1">
        <v>7239.6</v>
      </c>
      <c r="J8" s="19"/>
    </row>
    <row r="9" spans="1:11" x14ac:dyDescent="0.3">
      <c r="A9" s="7">
        <v>105</v>
      </c>
      <c r="B9" s="3">
        <f t="shared" si="0"/>
        <v>0</v>
      </c>
      <c r="D9" s="4" t="s">
        <v>3</v>
      </c>
      <c r="E9" s="10">
        <f>E6-E7</f>
        <v>80</v>
      </c>
      <c r="F9" s="18" t="s">
        <v>40</v>
      </c>
      <c r="H9" s="1">
        <f t="shared" si="1"/>
        <v>112</v>
      </c>
      <c r="I9" s="1">
        <v>7264.6999999999989</v>
      </c>
      <c r="J9" s="19"/>
      <c r="K9" s="1" t="str">
        <f>"Min Cost at Q = "&amp;E22&amp;"; SL = "&amp;ROUND(100*E17,1)&amp;"%"</f>
        <v>Min Cost at Q = 120; SL = 60.4%</v>
      </c>
    </row>
    <row r="10" spans="1:11" ht="15" customHeight="1" x14ac:dyDescent="0.3">
      <c r="A10" s="7">
        <v>97</v>
      </c>
      <c r="B10" s="3">
        <f t="shared" si="0"/>
        <v>0</v>
      </c>
      <c r="D10" s="4" t="s">
        <v>4</v>
      </c>
      <c r="E10" s="10">
        <f>E7-E8</f>
        <v>20</v>
      </c>
      <c r="F10" s="18" t="s">
        <v>40</v>
      </c>
      <c r="H10" s="1">
        <f t="shared" si="1"/>
        <v>114</v>
      </c>
      <c r="I10" s="1">
        <v>7284</v>
      </c>
      <c r="J10" s="19"/>
    </row>
    <row r="11" spans="1:11" x14ac:dyDescent="0.3">
      <c r="A11" s="7">
        <v>122</v>
      </c>
      <c r="B11" s="3">
        <f t="shared" si="0"/>
        <v>17</v>
      </c>
      <c r="E11" s="38"/>
      <c r="F11" s="18"/>
      <c r="H11" s="1">
        <f t="shared" si="1"/>
        <v>116</v>
      </c>
      <c r="I11" s="1">
        <v>7298.2000000000007</v>
      </c>
      <c r="J11" s="19"/>
    </row>
    <row r="12" spans="1:11" x14ac:dyDescent="0.3">
      <c r="A12" s="7">
        <v>96</v>
      </c>
      <c r="B12" s="3">
        <f t="shared" si="0"/>
        <v>0</v>
      </c>
      <c r="D12" s="1" t="s">
        <v>58</v>
      </c>
      <c r="E12" s="10">
        <v>105</v>
      </c>
      <c r="F12" s="18" t="s">
        <v>63</v>
      </c>
      <c r="H12" s="1">
        <f t="shared" si="1"/>
        <v>118</v>
      </c>
      <c r="I12" s="1">
        <v>7305.9</v>
      </c>
      <c r="J12" s="19"/>
    </row>
    <row r="13" spans="1:11" x14ac:dyDescent="0.3">
      <c r="A13" s="7">
        <v>141</v>
      </c>
      <c r="B13" s="3">
        <f t="shared" si="0"/>
        <v>36</v>
      </c>
      <c r="D13" s="4" t="s">
        <v>8</v>
      </c>
      <c r="E13" s="15">
        <f>AVERAGE(B2:B1001)</f>
        <v>7.4580000000000002</v>
      </c>
      <c r="F13" s="18" t="str">
        <f t="shared" ref="F13:F15" ca="1" si="2">_xlfn.FORMULATEXT(E13)</f>
        <v>=AVERAGE(B2:B1001)</v>
      </c>
      <c r="H13" s="1">
        <f t="shared" si="1"/>
        <v>120</v>
      </c>
      <c r="I13" s="1">
        <v>7307.5999999999985</v>
      </c>
      <c r="J13" s="19"/>
    </row>
    <row r="14" spans="1:11" x14ac:dyDescent="0.3">
      <c r="A14" s="7">
        <v>105</v>
      </c>
      <c r="B14" s="3">
        <f t="shared" si="0"/>
        <v>0</v>
      </c>
      <c r="D14" s="1" t="s">
        <v>9</v>
      </c>
      <c r="E14" s="5">
        <f>E1-E13</f>
        <v>92.542000000000002</v>
      </c>
      <c r="F14" s="18" t="str">
        <f t="shared" ca="1" si="2"/>
        <v>=E1-E13</v>
      </c>
      <c r="H14" s="1">
        <f t="shared" si="1"/>
        <v>122</v>
      </c>
      <c r="I14" s="1">
        <v>7304.7999999999993</v>
      </c>
    </row>
    <row r="15" spans="1:11" x14ac:dyDescent="0.3">
      <c r="A15" s="7">
        <v>108</v>
      </c>
      <c r="B15" s="3">
        <f t="shared" si="0"/>
        <v>3</v>
      </c>
      <c r="D15" s="1" t="s">
        <v>64</v>
      </c>
      <c r="E15" s="24">
        <f>E12-E14</f>
        <v>12.457999999999998</v>
      </c>
      <c r="F15" s="18" t="str">
        <f t="shared" ca="1" si="2"/>
        <v>=E12-E14</v>
      </c>
      <c r="H15" s="1">
        <f t="shared" si="1"/>
        <v>124</v>
      </c>
      <c r="I15" s="1">
        <v>7298.7999999999993</v>
      </c>
    </row>
    <row r="16" spans="1:11" x14ac:dyDescent="0.3">
      <c r="A16" s="7">
        <v>86</v>
      </c>
      <c r="B16" s="3">
        <f t="shared" si="0"/>
        <v>0</v>
      </c>
      <c r="D16" s="1" t="s">
        <v>29</v>
      </c>
      <c r="E16" s="30">
        <f>E14/E4</f>
        <v>0.93009839492648017</v>
      </c>
      <c r="F16" s="18" t="str">
        <f ca="1">_xlfn.FORMULATEXT(E16)</f>
        <v>=E14/E4</v>
      </c>
      <c r="H16" s="1">
        <f t="shared" si="1"/>
        <v>126</v>
      </c>
      <c r="I16" s="1">
        <v>7288.5</v>
      </c>
      <c r="J16" s="19"/>
    </row>
    <row r="17" spans="1:10" x14ac:dyDescent="0.3">
      <c r="A17" s="7">
        <v>123</v>
      </c>
      <c r="B17" s="3">
        <f t="shared" si="0"/>
        <v>18</v>
      </c>
      <c r="D17" s="4" t="s">
        <v>30</v>
      </c>
      <c r="E17" s="39">
        <f>COUNTIF(B2:B1001,0)/COUNT(B2:B1001)</f>
        <v>0.60399999999999998</v>
      </c>
      <c r="F17" s="18" t="str">
        <f ca="1">_xlfn.FORMULATEXT(E17)</f>
        <v>=COUNTIF(B2:B1001,0)/COUNT(B2:B1001)</v>
      </c>
      <c r="H17" s="1">
        <f t="shared" si="1"/>
        <v>128</v>
      </c>
      <c r="I17" s="1">
        <v>7274.5</v>
      </c>
      <c r="J17" s="19"/>
    </row>
    <row r="18" spans="1:10" x14ac:dyDescent="0.3">
      <c r="A18" s="7">
        <v>89</v>
      </c>
      <c r="B18" s="3">
        <f t="shared" si="0"/>
        <v>0</v>
      </c>
      <c r="D18" s="1" t="s">
        <v>69</v>
      </c>
      <c r="E18" s="6">
        <f>E6*E14+E15*E8</f>
        <v>11354.2</v>
      </c>
      <c r="F18" s="18" t="str">
        <f ca="1">_xlfn.FORMULATEXT(E18)</f>
        <v>=E6*E14+E15*E8</v>
      </c>
      <c r="H18" s="1">
        <f t="shared" si="1"/>
        <v>130</v>
      </c>
      <c r="I18" s="1">
        <v>7257.5</v>
      </c>
      <c r="J18" s="19"/>
    </row>
    <row r="19" spans="1:10" x14ac:dyDescent="0.3">
      <c r="A19" s="7">
        <v>148</v>
      </c>
      <c r="B19" s="3">
        <f t="shared" si="0"/>
        <v>43</v>
      </c>
      <c r="D19" s="1" t="s">
        <v>70</v>
      </c>
      <c r="E19" s="6">
        <f>E12*E7</f>
        <v>4200</v>
      </c>
      <c r="F19" s="18" t="str">
        <f t="shared" ref="F19:F24" ca="1" si="3">_xlfn.FORMULATEXT(E19)</f>
        <v>=E12*E7</v>
      </c>
      <c r="H19" s="1">
        <f t="shared" si="1"/>
        <v>132</v>
      </c>
      <c r="I19" s="1">
        <v>7237.2000000000007</v>
      </c>
    </row>
    <row r="20" spans="1:10" x14ac:dyDescent="0.3">
      <c r="A20" s="7">
        <v>52</v>
      </c>
      <c r="B20" s="3">
        <f t="shared" si="0"/>
        <v>0</v>
      </c>
      <c r="D20" s="4" t="s">
        <v>71</v>
      </c>
      <c r="E20" s="6">
        <f>E18-E19</f>
        <v>7154.2000000000007</v>
      </c>
      <c r="F20" s="18" t="str">
        <f t="shared" ca="1" si="3"/>
        <v>=E18-E19</v>
      </c>
      <c r="H20" s="1">
        <f t="shared" si="1"/>
        <v>134</v>
      </c>
      <c r="I20" s="1">
        <v>7214.7999999999993</v>
      </c>
    </row>
    <row r="21" spans="1:10" x14ac:dyDescent="0.3">
      <c r="A21" s="7">
        <v>152</v>
      </c>
      <c r="B21" s="3">
        <f t="shared" si="0"/>
        <v>47</v>
      </c>
      <c r="D21" s="4" t="s">
        <v>71</v>
      </c>
      <c r="E21" s="6">
        <f>E14*E9-E15*E10</f>
        <v>7154.2000000000007</v>
      </c>
      <c r="F21" s="18" t="str">
        <f t="shared" ca="1" si="3"/>
        <v>=E14*E9-E15*E10</v>
      </c>
      <c r="H21" s="1">
        <f t="shared" si="1"/>
        <v>136</v>
      </c>
      <c r="I21" s="1">
        <v>7190.1999999999989</v>
      </c>
    </row>
    <row r="22" spans="1:10" x14ac:dyDescent="0.3">
      <c r="A22" s="7">
        <v>69</v>
      </c>
      <c r="B22" s="3">
        <f t="shared" si="0"/>
        <v>0</v>
      </c>
      <c r="D22" s="1" t="s">
        <v>90</v>
      </c>
      <c r="E22" s="6">
        <f>_xlfn.XLOOKUP(MAX(I3:I26),I3:I26,H3:H26)</f>
        <v>120</v>
      </c>
      <c r="F22" s="18" t="str">
        <f t="shared" ca="1" si="3"/>
        <v>=XLOOKUP(MAX(I3:I26),I3:I26,H3:H26)</v>
      </c>
      <c r="H22" s="1">
        <f t="shared" si="1"/>
        <v>138</v>
      </c>
      <c r="I22" s="1">
        <v>7164.2999999999993</v>
      </c>
    </row>
    <row r="23" spans="1:10" x14ac:dyDescent="0.3">
      <c r="A23" s="7">
        <v>68</v>
      </c>
      <c r="B23" s="3">
        <f t="shared" si="0"/>
        <v>0</v>
      </c>
      <c r="D23" s="1" t="s">
        <v>93</v>
      </c>
      <c r="E23" s="40">
        <f>E9/(E9+E10)</f>
        <v>0.8</v>
      </c>
      <c r="F23" s="18" t="str">
        <f t="shared" ca="1" si="3"/>
        <v>=E9/(E9+E10)</v>
      </c>
      <c r="H23" s="1">
        <f t="shared" si="1"/>
        <v>140</v>
      </c>
      <c r="I23" s="1">
        <v>7136.2999999999993</v>
      </c>
    </row>
    <row r="24" spans="1:10" x14ac:dyDescent="0.3">
      <c r="A24" s="7">
        <v>62</v>
      </c>
      <c r="B24" s="3">
        <f t="shared" si="0"/>
        <v>0</v>
      </c>
      <c r="D24" s="1" t="s">
        <v>91</v>
      </c>
      <c r="E24" s="10">
        <f>ROUNDUP(NORMINV(E23,E1,E2),0)</f>
        <v>122</v>
      </c>
      <c r="F24" s="18" t="str">
        <f t="shared" ca="1" si="3"/>
        <v>=ROUNDUP(NORMINV(E23,E1,E2),0)</v>
      </c>
      <c r="H24" s="1">
        <f t="shared" si="1"/>
        <v>142</v>
      </c>
      <c r="I24" s="1">
        <v>7106.6</v>
      </c>
      <c r="J24" s="24"/>
    </row>
    <row r="25" spans="1:10" x14ac:dyDescent="0.3">
      <c r="A25" s="7">
        <v>88</v>
      </c>
      <c r="B25" s="3">
        <f t="shared" si="0"/>
        <v>0</v>
      </c>
      <c r="E25" s="24"/>
      <c r="F25" s="18"/>
      <c r="H25" s="1">
        <f t="shared" si="1"/>
        <v>144</v>
      </c>
      <c r="I25" s="1">
        <v>7075.2000000000007</v>
      </c>
    </row>
    <row r="26" spans="1:10" x14ac:dyDescent="0.3">
      <c r="A26" s="7">
        <v>86</v>
      </c>
      <c r="B26" s="3">
        <f t="shared" si="0"/>
        <v>0</v>
      </c>
      <c r="F26" s="18"/>
      <c r="H26" s="1">
        <f>H25+$I$1</f>
        <v>146</v>
      </c>
      <c r="I26" s="1">
        <v>7042.4</v>
      </c>
    </row>
    <row r="27" spans="1:10" hidden="1" x14ac:dyDescent="0.3">
      <c r="A27" s="7">
        <v>109</v>
      </c>
      <c r="B27" s="3">
        <f t="shared" si="0"/>
        <v>4</v>
      </c>
      <c r="F27" s="18"/>
    </row>
    <row r="28" spans="1:10" hidden="1" x14ac:dyDescent="0.3">
      <c r="A28" s="7">
        <v>86</v>
      </c>
      <c r="B28" s="3">
        <f t="shared" si="0"/>
        <v>0</v>
      </c>
      <c r="F28" s="18"/>
    </row>
    <row r="29" spans="1:10" hidden="1" x14ac:dyDescent="0.3">
      <c r="A29" s="7">
        <v>88</v>
      </c>
      <c r="B29" s="3">
        <f t="shared" si="0"/>
        <v>0</v>
      </c>
      <c r="F29" s="18"/>
    </row>
    <row r="30" spans="1:10" hidden="1" x14ac:dyDescent="0.3">
      <c r="A30" s="7">
        <v>91</v>
      </c>
      <c r="B30" s="3">
        <f t="shared" si="0"/>
        <v>0</v>
      </c>
      <c r="F30" s="18"/>
    </row>
    <row r="31" spans="1:10" hidden="1" x14ac:dyDescent="0.3">
      <c r="A31" s="7">
        <v>124</v>
      </c>
      <c r="B31" s="3">
        <f t="shared" si="0"/>
        <v>19</v>
      </c>
      <c r="F31" s="18"/>
    </row>
    <row r="32" spans="1:10" hidden="1" x14ac:dyDescent="0.3">
      <c r="A32" s="7">
        <v>81</v>
      </c>
      <c r="B32" s="3">
        <f t="shared" si="0"/>
        <v>0</v>
      </c>
      <c r="F32" s="18"/>
    </row>
    <row r="33" spans="1:6" hidden="1" x14ac:dyDescent="0.3">
      <c r="A33" s="7">
        <v>97</v>
      </c>
      <c r="B33" s="3">
        <f t="shared" si="0"/>
        <v>0</v>
      </c>
      <c r="F33" s="18"/>
    </row>
    <row r="34" spans="1:6" hidden="1" x14ac:dyDescent="0.3">
      <c r="A34" s="7">
        <v>87</v>
      </c>
      <c r="B34" s="3">
        <f t="shared" si="0"/>
        <v>0</v>
      </c>
      <c r="F34" s="18"/>
    </row>
    <row r="35" spans="1:6" hidden="1" x14ac:dyDescent="0.3">
      <c r="A35" s="7">
        <v>118</v>
      </c>
      <c r="B35" s="3">
        <f t="shared" si="0"/>
        <v>13</v>
      </c>
      <c r="F35" s="18"/>
    </row>
    <row r="36" spans="1:6" hidden="1" x14ac:dyDescent="0.3">
      <c r="A36" s="7">
        <v>61</v>
      </c>
      <c r="B36" s="3">
        <f t="shared" si="0"/>
        <v>0</v>
      </c>
      <c r="F36" s="18"/>
    </row>
    <row r="37" spans="1:6" hidden="1" x14ac:dyDescent="0.3">
      <c r="A37" s="7">
        <v>91</v>
      </c>
      <c r="B37" s="3">
        <f t="shared" si="0"/>
        <v>0</v>
      </c>
      <c r="F37" s="18"/>
    </row>
    <row r="38" spans="1:6" hidden="1" x14ac:dyDescent="0.3">
      <c r="A38" s="7">
        <v>65</v>
      </c>
      <c r="B38" s="3">
        <f t="shared" si="0"/>
        <v>0</v>
      </c>
      <c r="F38" s="18"/>
    </row>
    <row r="39" spans="1:6" hidden="1" x14ac:dyDescent="0.3">
      <c r="A39" s="7">
        <v>106</v>
      </c>
      <c r="B39" s="3">
        <f t="shared" si="0"/>
        <v>1</v>
      </c>
      <c r="F39" s="18"/>
    </row>
    <row r="40" spans="1:6" hidden="1" x14ac:dyDescent="0.3">
      <c r="A40" s="7">
        <v>55</v>
      </c>
      <c r="B40" s="3">
        <f t="shared" si="0"/>
        <v>0</v>
      </c>
      <c r="F40" s="18"/>
    </row>
    <row r="41" spans="1:6" hidden="1" x14ac:dyDescent="0.3">
      <c r="A41" s="7">
        <v>51</v>
      </c>
      <c r="B41" s="3">
        <f t="shared" si="0"/>
        <v>0</v>
      </c>
      <c r="F41" s="18"/>
    </row>
    <row r="42" spans="1:6" hidden="1" x14ac:dyDescent="0.3">
      <c r="A42" s="7">
        <v>134</v>
      </c>
      <c r="B42" s="3">
        <f t="shared" si="0"/>
        <v>29</v>
      </c>
      <c r="F42" s="18"/>
    </row>
    <row r="43" spans="1:6" hidden="1" x14ac:dyDescent="0.3">
      <c r="A43" s="7">
        <v>123</v>
      </c>
      <c r="B43" s="3">
        <f t="shared" si="0"/>
        <v>18</v>
      </c>
      <c r="F43" s="18"/>
    </row>
    <row r="44" spans="1:6" hidden="1" x14ac:dyDescent="0.3">
      <c r="A44" s="7">
        <v>104</v>
      </c>
      <c r="B44" s="3">
        <f t="shared" si="0"/>
        <v>0</v>
      </c>
      <c r="F44" s="18"/>
    </row>
    <row r="45" spans="1:6" hidden="1" x14ac:dyDescent="0.3">
      <c r="A45" s="7">
        <v>94</v>
      </c>
      <c r="B45" s="3">
        <f t="shared" si="0"/>
        <v>0</v>
      </c>
      <c r="F45" s="18"/>
    </row>
    <row r="46" spans="1:6" hidden="1" x14ac:dyDescent="0.3">
      <c r="A46" s="7">
        <v>130</v>
      </c>
      <c r="B46" s="3">
        <f t="shared" si="0"/>
        <v>25</v>
      </c>
      <c r="F46" s="18"/>
    </row>
    <row r="47" spans="1:6" hidden="1" x14ac:dyDescent="0.3">
      <c r="A47" s="7">
        <v>112</v>
      </c>
      <c r="B47" s="3">
        <f t="shared" si="0"/>
        <v>7</v>
      </c>
      <c r="F47" s="18"/>
    </row>
    <row r="48" spans="1:6" hidden="1" x14ac:dyDescent="0.3">
      <c r="A48" s="7">
        <v>61</v>
      </c>
      <c r="B48" s="3">
        <f t="shared" si="0"/>
        <v>0</v>
      </c>
      <c r="F48" s="18"/>
    </row>
    <row r="49" spans="1:6" hidden="1" x14ac:dyDescent="0.3">
      <c r="A49" s="7">
        <v>124</v>
      </c>
      <c r="B49" s="3">
        <f t="shared" si="0"/>
        <v>19</v>
      </c>
      <c r="F49" s="18"/>
    </row>
    <row r="50" spans="1:6" hidden="1" x14ac:dyDescent="0.3">
      <c r="A50" s="7">
        <v>86</v>
      </c>
      <c r="B50" s="3">
        <f t="shared" si="0"/>
        <v>0</v>
      </c>
      <c r="F50" s="18"/>
    </row>
    <row r="51" spans="1:6" hidden="1" x14ac:dyDescent="0.3">
      <c r="A51" s="7">
        <v>89</v>
      </c>
      <c r="B51" s="3">
        <f t="shared" si="0"/>
        <v>0</v>
      </c>
      <c r="F51" s="18"/>
    </row>
    <row r="52" spans="1:6" hidden="1" x14ac:dyDescent="0.3">
      <c r="A52" s="7">
        <v>109</v>
      </c>
      <c r="B52" s="3">
        <f t="shared" si="0"/>
        <v>4</v>
      </c>
      <c r="F52" s="18"/>
    </row>
    <row r="53" spans="1:6" hidden="1" x14ac:dyDescent="0.3">
      <c r="A53" s="7">
        <v>100</v>
      </c>
      <c r="B53" s="3">
        <f t="shared" si="0"/>
        <v>0</v>
      </c>
      <c r="F53" s="18"/>
    </row>
    <row r="54" spans="1:6" hidden="1" x14ac:dyDescent="0.3">
      <c r="A54" s="7">
        <v>82</v>
      </c>
      <c r="B54" s="3">
        <f t="shared" si="0"/>
        <v>0</v>
      </c>
      <c r="F54" s="18"/>
    </row>
    <row r="55" spans="1:6" hidden="1" x14ac:dyDescent="0.3">
      <c r="A55" s="7">
        <v>104</v>
      </c>
      <c r="B55" s="3">
        <f t="shared" si="0"/>
        <v>0</v>
      </c>
      <c r="F55" s="18"/>
    </row>
    <row r="56" spans="1:6" hidden="1" x14ac:dyDescent="0.3">
      <c r="A56" s="7">
        <v>126</v>
      </c>
      <c r="B56" s="3">
        <f t="shared" si="0"/>
        <v>21</v>
      </c>
      <c r="F56" s="18"/>
    </row>
    <row r="57" spans="1:6" hidden="1" x14ac:dyDescent="0.3">
      <c r="A57" s="7">
        <v>35</v>
      </c>
      <c r="B57" s="3">
        <f t="shared" si="0"/>
        <v>0</v>
      </c>
      <c r="F57" s="18"/>
    </row>
    <row r="58" spans="1:6" hidden="1" x14ac:dyDescent="0.3">
      <c r="A58" s="7">
        <v>117</v>
      </c>
      <c r="B58" s="3">
        <f t="shared" si="0"/>
        <v>12</v>
      </c>
      <c r="F58" s="18"/>
    </row>
    <row r="59" spans="1:6" hidden="1" x14ac:dyDescent="0.3">
      <c r="A59" s="7">
        <v>169</v>
      </c>
      <c r="B59" s="3">
        <f t="shared" si="0"/>
        <v>64</v>
      </c>
      <c r="F59" s="18"/>
    </row>
    <row r="60" spans="1:6" hidden="1" x14ac:dyDescent="0.3">
      <c r="A60" s="7">
        <v>90</v>
      </c>
      <c r="B60" s="3">
        <f t="shared" si="0"/>
        <v>0</v>
      </c>
      <c r="F60" s="18"/>
    </row>
    <row r="61" spans="1:6" hidden="1" x14ac:dyDescent="0.3">
      <c r="A61" s="7">
        <v>100</v>
      </c>
      <c r="B61" s="3">
        <f t="shared" si="0"/>
        <v>0</v>
      </c>
      <c r="F61" s="18"/>
    </row>
    <row r="62" spans="1:6" hidden="1" x14ac:dyDescent="0.3">
      <c r="A62" s="7">
        <v>106</v>
      </c>
      <c r="B62" s="3">
        <f t="shared" si="0"/>
        <v>1</v>
      </c>
      <c r="F62" s="18"/>
    </row>
    <row r="63" spans="1:6" hidden="1" x14ac:dyDescent="0.3">
      <c r="A63" s="7">
        <v>105</v>
      </c>
      <c r="B63" s="3">
        <f t="shared" si="0"/>
        <v>0</v>
      </c>
      <c r="F63" s="18"/>
    </row>
    <row r="64" spans="1:6" hidden="1" x14ac:dyDescent="0.3">
      <c r="A64" s="7">
        <v>112</v>
      </c>
      <c r="B64" s="3">
        <f t="shared" si="0"/>
        <v>7</v>
      </c>
      <c r="F64" s="18"/>
    </row>
    <row r="65" spans="1:6" hidden="1" x14ac:dyDescent="0.3">
      <c r="A65" s="7">
        <v>94</v>
      </c>
      <c r="B65" s="3">
        <f t="shared" si="0"/>
        <v>0</v>
      </c>
      <c r="F65" s="18"/>
    </row>
    <row r="66" spans="1:6" hidden="1" x14ac:dyDescent="0.3">
      <c r="A66" s="7">
        <v>98</v>
      </c>
      <c r="B66" s="3">
        <f t="shared" si="0"/>
        <v>0</v>
      </c>
      <c r="F66" s="18"/>
    </row>
    <row r="67" spans="1:6" hidden="1" x14ac:dyDescent="0.3">
      <c r="A67" s="7">
        <v>66</v>
      </c>
      <c r="B67" s="3">
        <f t="shared" ref="B67:B130" si="4">MAX(0,A67-$E$12)</f>
        <v>0</v>
      </c>
      <c r="F67" s="18"/>
    </row>
    <row r="68" spans="1:6" hidden="1" x14ac:dyDescent="0.3">
      <c r="A68" s="7">
        <v>110</v>
      </c>
      <c r="B68" s="3">
        <f t="shared" si="4"/>
        <v>5</v>
      </c>
      <c r="F68" s="18"/>
    </row>
    <row r="69" spans="1:6" hidden="1" x14ac:dyDescent="0.3">
      <c r="A69" s="7">
        <v>76</v>
      </c>
      <c r="B69" s="3">
        <f t="shared" si="4"/>
        <v>0</v>
      </c>
      <c r="F69" s="18"/>
    </row>
    <row r="70" spans="1:6" hidden="1" x14ac:dyDescent="0.3">
      <c r="A70" s="7">
        <v>16</v>
      </c>
      <c r="B70" s="3">
        <f t="shared" si="4"/>
        <v>0</v>
      </c>
      <c r="F70" s="18"/>
    </row>
    <row r="71" spans="1:6" hidden="1" x14ac:dyDescent="0.3">
      <c r="A71" s="7">
        <v>89</v>
      </c>
      <c r="B71" s="3">
        <f t="shared" si="4"/>
        <v>0</v>
      </c>
      <c r="F71" s="18"/>
    </row>
    <row r="72" spans="1:6" hidden="1" x14ac:dyDescent="0.3">
      <c r="A72" s="7">
        <v>155</v>
      </c>
      <c r="B72" s="3">
        <f t="shared" si="4"/>
        <v>50</v>
      </c>
      <c r="F72" s="18"/>
    </row>
    <row r="73" spans="1:6" hidden="1" x14ac:dyDescent="0.3">
      <c r="A73" s="7">
        <v>110</v>
      </c>
      <c r="B73" s="3">
        <f t="shared" si="4"/>
        <v>5</v>
      </c>
      <c r="F73" s="18"/>
    </row>
    <row r="74" spans="1:6" hidden="1" x14ac:dyDescent="0.3">
      <c r="A74" s="7">
        <v>120</v>
      </c>
      <c r="B74" s="3">
        <f t="shared" si="4"/>
        <v>15</v>
      </c>
      <c r="F74" s="18"/>
    </row>
    <row r="75" spans="1:6" hidden="1" x14ac:dyDescent="0.3">
      <c r="A75" s="7">
        <v>57</v>
      </c>
      <c r="B75" s="3">
        <f t="shared" si="4"/>
        <v>0</v>
      </c>
      <c r="F75" s="18"/>
    </row>
    <row r="76" spans="1:6" hidden="1" x14ac:dyDescent="0.3">
      <c r="A76" s="7">
        <v>128</v>
      </c>
      <c r="B76" s="3">
        <f t="shared" si="4"/>
        <v>23</v>
      </c>
      <c r="F76" s="18"/>
    </row>
    <row r="77" spans="1:6" hidden="1" x14ac:dyDescent="0.3">
      <c r="A77" s="7">
        <v>92</v>
      </c>
      <c r="B77" s="3">
        <f t="shared" si="4"/>
        <v>0</v>
      </c>
      <c r="F77" s="18"/>
    </row>
    <row r="78" spans="1:6" hidden="1" x14ac:dyDescent="0.3">
      <c r="A78" s="7">
        <v>82</v>
      </c>
      <c r="B78" s="3">
        <f t="shared" si="4"/>
        <v>0</v>
      </c>
      <c r="F78" s="18"/>
    </row>
    <row r="79" spans="1:6" hidden="1" x14ac:dyDescent="0.3">
      <c r="A79" s="7">
        <v>111</v>
      </c>
      <c r="B79" s="3">
        <f t="shared" si="4"/>
        <v>6</v>
      </c>
      <c r="F79" s="18"/>
    </row>
    <row r="80" spans="1:6" hidden="1" x14ac:dyDescent="0.3">
      <c r="A80" s="7">
        <v>114</v>
      </c>
      <c r="B80" s="3">
        <f t="shared" si="4"/>
        <v>9</v>
      </c>
      <c r="F80" s="18"/>
    </row>
    <row r="81" spans="1:6" hidden="1" x14ac:dyDescent="0.3">
      <c r="A81" s="7">
        <v>145</v>
      </c>
      <c r="B81" s="3">
        <f t="shared" si="4"/>
        <v>40</v>
      </c>
      <c r="F81" s="18"/>
    </row>
    <row r="82" spans="1:6" hidden="1" x14ac:dyDescent="0.3">
      <c r="A82" s="7">
        <v>107</v>
      </c>
      <c r="B82" s="3">
        <f t="shared" si="4"/>
        <v>2</v>
      </c>
      <c r="F82" s="18"/>
    </row>
    <row r="83" spans="1:6" hidden="1" x14ac:dyDescent="0.3">
      <c r="A83" s="7">
        <v>102</v>
      </c>
      <c r="B83" s="3">
        <f t="shared" si="4"/>
        <v>0</v>
      </c>
      <c r="F83" s="18"/>
    </row>
    <row r="84" spans="1:6" hidden="1" x14ac:dyDescent="0.3">
      <c r="A84" s="7">
        <v>116</v>
      </c>
      <c r="B84" s="3">
        <f t="shared" si="4"/>
        <v>11</v>
      </c>
      <c r="F84" s="18"/>
    </row>
    <row r="85" spans="1:6" hidden="1" x14ac:dyDescent="0.3">
      <c r="A85" s="7">
        <v>106</v>
      </c>
      <c r="B85" s="3">
        <f t="shared" si="4"/>
        <v>1</v>
      </c>
      <c r="F85" s="18"/>
    </row>
    <row r="86" spans="1:6" hidden="1" x14ac:dyDescent="0.3">
      <c r="A86" s="7">
        <v>112</v>
      </c>
      <c r="B86" s="3">
        <f t="shared" si="4"/>
        <v>7</v>
      </c>
      <c r="F86" s="18"/>
    </row>
    <row r="87" spans="1:6" hidden="1" x14ac:dyDescent="0.3">
      <c r="A87" s="7">
        <v>116</v>
      </c>
      <c r="B87" s="3">
        <f t="shared" si="4"/>
        <v>11</v>
      </c>
      <c r="F87" s="18"/>
    </row>
    <row r="88" spans="1:6" hidden="1" x14ac:dyDescent="0.3">
      <c r="A88" s="7">
        <v>121</v>
      </c>
      <c r="B88" s="3">
        <f t="shared" si="4"/>
        <v>16</v>
      </c>
      <c r="F88" s="18"/>
    </row>
    <row r="89" spans="1:6" hidden="1" x14ac:dyDescent="0.3">
      <c r="A89" s="7">
        <v>148</v>
      </c>
      <c r="B89" s="3">
        <f t="shared" si="4"/>
        <v>43</v>
      </c>
      <c r="F89" s="18"/>
    </row>
    <row r="90" spans="1:6" hidden="1" x14ac:dyDescent="0.3">
      <c r="A90" s="7">
        <v>103</v>
      </c>
      <c r="B90" s="3">
        <f t="shared" si="4"/>
        <v>0</v>
      </c>
      <c r="F90" s="18"/>
    </row>
    <row r="91" spans="1:6" hidden="1" x14ac:dyDescent="0.3">
      <c r="A91" s="7">
        <v>86</v>
      </c>
      <c r="B91" s="3">
        <f t="shared" si="4"/>
        <v>0</v>
      </c>
      <c r="F91" s="18"/>
    </row>
    <row r="92" spans="1:6" hidden="1" x14ac:dyDescent="0.3">
      <c r="A92" s="7">
        <v>97</v>
      </c>
      <c r="B92" s="3">
        <f t="shared" si="4"/>
        <v>0</v>
      </c>
      <c r="F92" s="18"/>
    </row>
    <row r="93" spans="1:6" hidden="1" x14ac:dyDescent="0.3">
      <c r="A93" s="7">
        <v>117</v>
      </c>
      <c r="B93" s="3">
        <f t="shared" si="4"/>
        <v>12</v>
      </c>
      <c r="F93" s="18"/>
    </row>
    <row r="94" spans="1:6" hidden="1" x14ac:dyDescent="0.3">
      <c r="A94" s="7">
        <v>102</v>
      </c>
      <c r="B94" s="3">
        <f t="shared" si="4"/>
        <v>0</v>
      </c>
      <c r="F94" s="18"/>
    </row>
    <row r="95" spans="1:6" hidden="1" x14ac:dyDescent="0.3">
      <c r="A95" s="7">
        <v>75</v>
      </c>
      <c r="B95" s="3">
        <f t="shared" si="4"/>
        <v>0</v>
      </c>
      <c r="F95" s="18"/>
    </row>
    <row r="96" spans="1:6" hidden="1" x14ac:dyDescent="0.3">
      <c r="A96" s="7">
        <v>123</v>
      </c>
      <c r="B96" s="3">
        <f t="shared" si="4"/>
        <v>18</v>
      </c>
      <c r="F96" s="18"/>
    </row>
    <row r="97" spans="1:6" hidden="1" x14ac:dyDescent="0.3">
      <c r="A97" s="7">
        <v>73</v>
      </c>
      <c r="B97" s="3">
        <f t="shared" si="4"/>
        <v>0</v>
      </c>
      <c r="F97" s="18"/>
    </row>
    <row r="98" spans="1:6" hidden="1" x14ac:dyDescent="0.3">
      <c r="A98" s="7">
        <v>76</v>
      </c>
      <c r="B98" s="3">
        <f t="shared" si="4"/>
        <v>0</v>
      </c>
      <c r="F98" s="18"/>
    </row>
    <row r="99" spans="1:6" hidden="1" x14ac:dyDescent="0.3">
      <c r="A99" s="7">
        <v>94</v>
      </c>
      <c r="B99" s="3">
        <f t="shared" si="4"/>
        <v>0</v>
      </c>
      <c r="F99" s="18"/>
    </row>
    <row r="100" spans="1:6" hidden="1" x14ac:dyDescent="0.3">
      <c r="A100" s="7">
        <v>131</v>
      </c>
      <c r="B100" s="3">
        <f t="shared" si="4"/>
        <v>26</v>
      </c>
      <c r="F100" s="18"/>
    </row>
    <row r="101" spans="1:6" hidden="1" x14ac:dyDescent="0.3">
      <c r="A101" s="7">
        <v>79</v>
      </c>
      <c r="B101" s="3">
        <f t="shared" si="4"/>
        <v>0</v>
      </c>
      <c r="F101" s="18"/>
    </row>
    <row r="102" spans="1:6" hidden="1" x14ac:dyDescent="0.3">
      <c r="A102" s="7">
        <v>72</v>
      </c>
      <c r="B102" s="3">
        <f t="shared" si="4"/>
        <v>0</v>
      </c>
      <c r="F102" s="18"/>
    </row>
    <row r="103" spans="1:6" hidden="1" x14ac:dyDescent="0.3">
      <c r="A103" s="7">
        <v>111</v>
      </c>
      <c r="B103" s="3">
        <f t="shared" si="4"/>
        <v>6</v>
      </c>
      <c r="F103" s="18"/>
    </row>
    <row r="104" spans="1:6" hidden="1" x14ac:dyDescent="0.3">
      <c r="A104" s="7">
        <v>118</v>
      </c>
      <c r="B104" s="3">
        <f t="shared" si="4"/>
        <v>13</v>
      </c>
      <c r="F104" s="18"/>
    </row>
    <row r="105" spans="1:6" hidden="1" x14ac:dyDescent="0.3">
      <c r="A105" s="7">
        <v>113</v>
      </c>
      <c r="B105" s="3">
        <f t="shared" si="4"/>
        <v>8</v>
      </c>
      <c r="F105" s="18"/>
    </row>
    <row r="106" spans="1:6" hidden="1" x14ac:dyDescent="0.3">
      <c r="A106" s="7">
        <v>94</v>
      </c>
      <c r="B106" s="3">
        <f t="shared" si="4"/>
        <v>0</v>
      </c>
      <c r="F106" s="18"/>
    </row>
    <row r="107" spans="1:6" hidden="1" x14ac:dyDescent="0.3">
      <c r="A107" s="7">
        <v>72</v>
      </c>
      <c r="B107" s="3">
        <f t="shared" si="4"/>
        <v>0</v>
      </c>
      <c r="F107" s="18"/>
    </row>
    <row r="108" spans="1:6" hidden="1" x14ac:dyDescent="0.3">
      <c r="A108" s="7">
        <v>94</v>
      </c>
      <c r="B108" s="3">
        <f t="shared" si="4"/>
        <v>0</v>
      </c>
      <c r="F108" s="18"/>
    </row>
    <row r="109" spans="1:6" hidden="1" x14ac:dyDescent="0.3">
      <c r="A109" s="7">
        <v>91</v>
      </c>
      <c r="B109" s="3">
        <f t="shared" si="4"/>
        <v>0</v>
      </c>
      <c r="F109" s="18"/>
    </row>
    <row r="110" spans="1:6" hidden="1" x14ac:dyDescent="0.3">
      <c r="A110" s="7">
        <v>108</v>
      </c>
      <c r="B110" s="3">
        <f t="shared" si="4"/>
        <v>3</v>
      </c>
      <c r="F110" s="18"/>
    </row>
    <row r="111" spans="1:6" hidden="1" x14ac:dyDescent="0.3">
      <c r="A111" s="7">
        <v>138</v>
      </c>
      <c r="B111" s="3">
        <f t="shared" si="4"/>
        <v>33</v>
      </c>
      <c r="F111" s="18"/>
    </row>
    <row r="112" spans="1:6" hidden="1" x14ac:dyDescent="0.3">
      <c r="A112" s="7">
        <v>69</v>
      </c>
      <c r="B112" s="3">
        <f t="shared" si="4"/>
        <v>0</v>
      </c>
      <c r="F112" s="18"/>
    </row>
    <row r="113" spans="1:6" hidden="1" x14ac:dyDescent="0.3">
      <c r="A113" s="7">
        <v>106</v>
      </c>
      <c r="B113" s="3">
        <f t="shared" si="4"/>
        <v>1</v>
      </c>
      <c r="F113" s="18"/>
    </row>
    <row r="114" spans="1:6" hidden="1" x14ac:dyDescent="0.3">
      <c r="A114" s="7">
        <v>93</v>
      </c>
      <c r="B114" s="3">
        <f t="shared" si="4"/>
        <v>0</v>
      </c>
      <c r="F114" s="18"/>
    </row>
    <row r="115" spans="1:6" hidden="1" x14ac:dyDescent="0.3">
      <c r="A115" s="7">
        <v>135</v>
      </c>
      <c r="B115" s="3">
        <f t="shared" si="4"/>
        <v>30</v>
      </c>
      <c r="F115" s="18"/>
    </row>
    <row r="116" spans="1:6" hidden="1" x14ac:dyDescent="0.3">
      <c r="A116" s="7">
        <v>117</v>
      </c>
      <c r="B116" s="3">
        <f t="shared" si="4"/>
        <v>12</v>
      </c>
      <c r="F116" s="18"/>
    </row>
    <row r="117" spans="1:6" hidden="1" x14ac:dyDescent="0.3">
      <c r="A117" s="7">
        <v>115</v>
      </c>
      <c r="B117" s="3">
        <f t="shared" si="4"/>
        <v>10</v>
      </c>
      <c r="F117" s="18"/>
    </row>
    <row r="118" spans="1:6" hidden="1" x14ac:dyDescent="0.3">
      <c r="A118" s="7">
        <v>99</v>
      </c>
      <c r="B118" s="3">
        <f t="shared" si="4"/>
        <v>0</v>
      </c>
      <c r="F118" s="18"/>
    </row>
    <row r="119" spans="1:6" hidden="1" x14ac:dyDescent="0.3">
      <c r="A119" s="7">
        <v>74</v>
      </c>
      <c r="B119" s="3">
        <f t="shared" si="4"/>
        <v>0</v>
      </c>
      <c r="F119" s="18"/>
    </row>
    <row r="120" spans="1:6" hidden="1" x14ac:dyDescent="0.3">
      <c r="A120" s="7">
        <v>85</v>
      </c>
      <c r="B120" s="3">
        <f t="shared" si="4"/>
        <v>0</v>
      </c>
      <c r="F120" s="18"/>
    </row>
    <row r="121" spans="1:6" hidden="1" x14ac:dyDescent="0.3">
      <c r="A121" s="7">
        <v>87</v>
      </c>
      <c r="B121" s="3">
        <f t="shared" si="4"/>
        <v>0</v>
      </c>
      <c r="F121" s="18"/>
    </row>
    <row r="122" spans="1:6" hidden="1" x14ac:dyDescent="0.3">
      <c r="A122" s="7">
        <v>94</v>
      </c>
      <c r="B122" s="3">
        <f t="shared" si="4"/>
        <v>0</v>
      </c>
      <c r="F122" s="18"/>
    </row>
    <row r="123" spans="1:6" hidden="1" x14ac:dyDescent="0.3">
      <c r="A123" s="7">
        <v>81</v>
      </c>
      <c r="B123" s="3">
        <f t="shared" si="4"/>
        <v>0</v>
      </c>
      <c r="F123" s="18"/>
    </row>
    <row r="124" spans="1:6" hidden="1" x14ac:dyDescent="0.3">
      <c r="A124" s="7">
        <v>130</v>
      </c>
      <c r="B124" s="3">
        <f t="shared" si="4"/>
        <v>25</v>
      </c>
      <c r="F124" s="18"/>
    </row>
    <row r="125" spans="1:6" hidden="1" x14ac:dyDescent="0.3">
      <c r="A125" s="7">
        <v>107</v>
      </c>
      <c r="B125" s="3">
        <f t="shared" si="4"/>
        <v>2</v>
      </c>
      <c r="F125" s="18"/>
    </row>
    <row r="126" spans="1:6" hidden="1" x14ac:dyDescent="0.3">
      <c r="A126" s="7">
        <v>101</v>
      </c>
      <c r="B126" s="3">
        <f t="shared" si="4"/>
        <v>0</v>
      </c>
      <c r="F126" s="18"/>
    </row>
    <row r="127" spans="1:6" hidden="1" x14ac:dyDescent="0.3">
      <c r="A127" s="7">
        <v>91</v>
      </c>
      <c r="B127" s="3">
        <f t="shared" si="4"/>
        <v>0</v>
      </c>
      <c r="F127" s="18"/>
    </row>
    <row r="128" spans="1:6" hidden="1" x14ac:dyDescent="0.3">
      <c r="A128" s="7">
        <v>82</v>
      </c>
      <c r="B128" s="3">
        <f t="shared" si="4"/>
        <v>0</v>
      </c>
      <c r="F128" s="18"/>
    </row>
    <row r="129" spans="1:6" hidden="1" x14ac:dyDescent="0.3">
      <c r="A129" s="7">
        <v>103</v>
      </c>
      <c r="B129" s="3">
        <f t="shared" si="4"/>
        <v>0</v>
      </c>
      <c r="F129" s="18"/>
    </row>
    <row r="130" spans="1:6" hidden="1" x14ac:dyDescent="0.3">
      <c r="A130" s="7">
        <v>113</v>
      </c>
      <c r="B130" s="3">
        <f t="shared" si="4"/>
        <v>8</v>
      </c>
      <c r="F130" s="18"/>
    </row>
    <row r="131" spans="1:6" hidden="1" x14ac:dyDescent="0.3">
      <c r="A131" s="7">
        <v>99</v>
      </c>
      <c r="B131" s="3">
        <f t="shared" ref="B131:B194" si="5">MAX(0,A131-$E$12)</f>
        <v>0</v>
      </c>
      <c r="F131" s="18"/>
    </row>
    <row r="132" spans="1:6" hidden="1" x14ac:dyDescent="0.3">
      <c r="A132" s="7">
        <v>79</v>
      </c>
      <c r="B132" s="3">
        <f t="shared" si="5"/>
        <v>0</v>
      </c>
      <c r="F132" s="18"/>
    </row>
    <row r="133" spans="1:6" hidden="1" x14ac:dyDescent="0.3">
      <c r="A133" s="7">
        <v>93</v>
      </c>
      <c r="B133" s="3">
        <f t="shared" si="5"/>
        <v>0</v>
      </c>
      <c r="F133" s="18"/>
    </row>
    <row r="134" spans="1:6" hidden="1" x14ac:dyDescent="0.3">
      <c r="A134" s="7">
        <v>95</v>
      </c>
      <c r="B134" s="3">
        <f t="shared" si="5"/>
        <v>0</v>
      </c>
      <c r="F134" s="18"/>
    </row>
    <row r="135" spans="1:6" hidden="1" x14ac:dyDescent="0.3">
      <c r="A135" s="7">
        <v>81</v>
      </c>
      <c r="B135" s="3">
        <f t="shared" si="5"/>
        <v>0</v>
      </c>
      <c r="F135" s="18"/>
    </row>
    <row r="136" spans="1:6" hidden="1" x14ac:dyDescent="0.3">
      <c r="A136" s="7">
        <v>101</v>
      </c>
      <c r="B136" s="3">
        <f t="shared" si="5"/>
        <v>0</v>
      </c>
      <c r="F136" s="18"/>
    </row>
    <row r="137" spans="1:6" hidden="1" x14ac:dyDescent="0.3">
      <c r="A137" s="7">
        <v>73</v>
      </c>
      <c r="B137" s="3">
        <f t="shared" si="5"/>
        <v>0</v>
      </c>
      <c r="F137" s="18"/>
    </row>
    <row r="138" spans="1:6" hidden="1" x14ac:dyDescent="0.3">
      <c r="A138" s="7">
        <v>143</v>
      </c>
      <c r="B138" s="3">
        <f t="shared" si="5"/>
        <v>38</v>
      </c>
      <c r="F138" s="18"/>
    </row>
    <row r="139" spans="1:6" hidden="1" x14ac:dyDescent="0.3">
      <c r="A139" s="7">
        <v>103</v>
      </c>
      <c r="B139" s="3">
        <f t="shared" si="5"/>
        <v>0</v>
      </c>
      <c r="F139" s="18"/>
    </row>
    <row r="140" spans="1:6" hidden="1" x14ac:dyDescent="0.3">
      <c r="A140" s="7">
        <v>126</v>
      </c>
      <c r="B140" s="3">
        <f t="shared" si="5"/>
        <v>21</v>
      </c>
      <c r="F140" s="18"/>
    </row>
    <row r="141" spans="1:6" hidden="1" x14ac:dyDescent="0.3">
      <c r="A141" s="7">
        <v>119</v>
      </c>
      <c r="B141" s="3">
        <f t="shared" si="5"/>
        <v>14</v>
      </c>
      <c r="F141" s="18"/>
    </row>
    <row r="142" spans="1:6" hidden="1" x14ac:dyDescent="0.3">
      <c r="A142" s="7">
        <v>113</v>
      </c>
      <c r="B142" s="3">
        <f t="shared" si="5"/>
        <v>8</v>
      </c>
      <c r="F142" s="18"/>
    </row>
    <row r="143" spans="1:6" hidden="1" x14ac:dyDescent="0.3">
      <c r="A143" s="7">
        <v>93</v>
      </c>
      <c r="B143" s="3">
        <f t="shared" si="5"/>
        <v>0</v>
      </c>
      <c r="F143" s="18"/>
    </row>
    <row r="144" spans="1:6" hidden="1" x14ac:dyDescent="0.3">
      <c r="A144" s="7">
        <v>108</v>
      </c>
      <c r="B144" s="3">
        <f t="shared" si="5"/>
        <v>3</v>
      </c>
      <c r="F144" s="18"/>
    </row>
    <row r="145" spans="1:6" hidden="1" x14ac:dyDescent="0.3">
      <c r="A145" s="7">
        <v>128</v>
      </c>
      <c r="B145" s="3">
        <f t="shared" si="5"/>
        <v>23</v>
      </c>
      <c r="F145" s="18"/>
    </row>
    <row r="146" spans="1:6" hidden="1" x14ac:dyDescent="0.3">
      <c r="A146" s="7">
        <v>91</v>
      </c>
      <c r="B146" s="3">
        <f t="shared" si="5"/>
        <v>0</v>
      </c>
      <c r="F146" s="18"/>
    </row>
    <row r="147" spans="1:6" hidden="1" x14ac:dyDescent="0.3">
      <c r="A147" s="7">
        <v>46</v>
      </c>
      <c r="B147" s="3">
        <f t="shared" si="5"/>
        <v>0</v>
      </c>
      <c r="F147" s="18"/>
    </row>
    <row r="148" spans="1:6" hidden="1" x14ac:dyDescent="0.3">
      <c r="A148" s="7">
        <v>117</v>
      </c>
      <c r="B148" s="3">
        <f t="shared" si="5"/>
        <v>12</v>
      </c>
      <c r="F148" s="18"/>
    </row>
    <row r="149" spans="1:6" hidden="1" x14ac:dyDescent="0.3">
      <c r="A149" s="7">
        <v>118</v>
      </c>
      <c r="B149" s="3">
        <f t="shared" si="5"/>
        <v>13</v>
      </c>
      <c r="F149" s="18"/>
    </row>
    <row r="150" spans="1:6" hidden="1" x14ac:dyDescent="0.3">
      <c r="A150" s="7">
        <v>134</v>
      </c>
      <c r="B150" s="3">
        <f t="shared" si="5"/>
        <v>29</v>
      </c>
      <c r="F150" s="18"/>
    </row>
    <row r="151" spans="1:6" hidden="1" x14ac:dyDescent="0.3">
      <c r="A151" s="7">
        <v>128</v>
      </c>
      <c r="B151" s="3">
        <f t="shared" si="5"/>
        <v>23</v>
      </c>
      <c r="F151" s="18"/>
    </row>
    <row r="152" spans="1:6" hidden="1" x14ac:dyDescent="0.3">
      <c r="A152" s="7">
        <v>113</v>
      </c>
      <c r="B152" s="3">
        <f t="shared" si="5"/>
        <v>8</v>
      </c>
      <c r="F152" s="18"/>
    </row>
    <row r="153" spans="1:6" hidden="1" x14ac:dyDescent="0.3">
      <c r="A153" s="7">
        <v>91</v>
      </c>
      <c r="B153" s="3">
        <f t="shared" si="5"/>
        <v>0</v>
      </c>
      <c r="F153" s="18"/>
    </row>
    <row r="154" spans="1:6" hidden="1" x14ac:dyDescent="0.3">
      <c r="A154" s="7">
        <v>119</v>
      </c>
      <c r="B154" s="3">
        <f t="shared" si="5"/>
        <v>14</v>
      </c>
      <c r="F154" s="18"/>
    </row>
    <row r="155" spans="1:6" hidden="1" x14ac:dyDescent="0.3">
      <c r="A155" s="7">
        <v>104</v>
      </c>
      <c r="B155" s="3">
        <f t="shared" si="5"/>
        <v>0</v>
      </c>
      <c r="F155" s="18"/>
    </row>
    <row r="156" spans="1:6" hidden="1" x14ac:dyDescent="0.3">
      <c r="A156" s="7">
        <v>132</v>
      </c>
      <c r="B156" s="3">
        <f t="shared" si="5"/>
        <v>27</v>
      </c>
      <c r="F156" s="18"/>
    </row>
    <row r="157" spans="1:6" hidden="1" x14ac:dyDescent="0.3">
      <c r="A157" s="7">
        <v>144</v>
      </c>
      <c r="B157" s="3">
        <f t="shared" si="5"/>
        <v>39</v>
      </c>
      <c r="F157" s="18"/>
    </row>
    <row r="158" spans="1:6" hidden="1" x14ac:dyDescent="0.3">
      <c r="A158" s="7">
        <v>104</v>
      </c>
      <c r="B158" s="3">
        <f t="shared" si="5"/>
        <v>0</v>
      </c>
      <c r="F158" s="18"/>
    </row>
    <row r="159" spans="1:6" hidden="1" x14ac:dyDescent="0.3">
      <c r="A159" s="7">
        <v>106</v>
      </c>
      <c r="B159" s="3">
        <f t="shared" si="5"/>
        <v>1</v>
      </c>
      <c r="F159" s="18"/>
    </row>
    <row r="160" spans="1:6" hidden="1" x14ac:dyDescent="0.3">
      <c r="A160" s="7">
        <v>108</v>
      </c>
      <c r="B160" s="3">
        <f t="shared" si="5"/>
        <v>3</v>
      </c>
      <c r="F160" s="18"/>
    </row>
    <row r="161" spans="1:6" hidden="1" x14ac:dyDescent="0.3">
      <c r="A161" s="7">
        <v>110</v>
      </c>
      <c r="B161" s="3">
        <f t="shared" si="5"/>
        <v>5</v>
      </c>
      <c r="F161" s="18"/>
    </row>
    <row r="162" spans="1:6" hidden="1" x14ac:dyDescent="0.3">
      <c r="A162" s="7">
        <v>60</v>
      </c>
      <c r="B162" s="3">
        <f t="shared" si="5"/>
        <v>0</v>
      </c>
      <c r="F162" s="18"/>
    </row>
    <row r="163" spans="1:6" hidden="1" x14ac:dyDescent="0.3">
      <c r="A163" s="7">
        <v>105</v>
      </c>
      <c r="B163" s="3">
        <f t="shared" si="5"/>
        <v>0</v>
      </c>
      <c r="F163" s="18"/>
    </row>
    <row r="164" spans="1:6" hidden="1" x14ac:dyDescent="0.3">
      <c r="A164" s="7">
        <v>128</v>
      </c>
      <c r="B164" s="3">
        <f t="shared" si="5"/>
        <v>23</v>
      </c>
      <c r="F164" s="18"/>
    </row>
    <row r="165" spans="1:6" hidden="1" x14ac:dyDescent="0.3">
      <c r="A165" s="7">
        <v>92</v>
      </c>
      <c r="B165" s="3">
        <f t="shared" si="5"/>
        <v>0</v>
      </c>
      <c r="F165" s="18"/>
    </row>
    <row r="166" spans="1:6" hidden="1" x14ac:dyDescent="0.3">
      <c r="A166" s="7">
        <v>116</v>
      </c>
      <c r="B166" s="3">
        <f t="shared" si="5"/>
        <v>11</v>
      </c>
      <c r="F166" s="18"/>
    </row>
    <row r="167" spans="1:6" hidden="1" x14ac:dyDescent="0.3">
      <c r="A167" s="7">
        <v>120</v>
      </c>
      <c r="B167" s="3">
        <f t="shared" si="5"/>
        <v>15</v>
      </c>
      <c r="F167" s="18"/>
    </row>
    <row r="168" spans="1:6" hidden="1" x14ac:dyDescent="0.3">
      <c r="A168" s="7">
        <v>133</v>
      </c>
      <c r="B168" s="3">
        <f t="shared" si="5"/>
        <v>28</v>
      </c>
      <c r="F168" s="18"/>
    </row>
    <row r="169" spans="1:6" hidden="1" x14ac:dyDescent="0.3">
      <c r="A169" s="7">
        <v>123</v>
      </c>
      <c r="B169" s="3">
        <f t="shared" si="5"/>
        <v>18</v>
      </c>
      <c r="F169" s="18"/>
    </row>
    <row r="170" spans="1:6" hidden="1" x14ac:dyDescent="0.3">
      <c r="A170" s="7">
        <v>108</v>
      </c>
      <c r="B170" s="3">
        <f t="shared" si="5"/>
        <v>3</v>
      </c>
      <c r="F170" s="18"/>
    </row>
    <row r="171" spans="1:6" hidden="1" x14ac:dyDescent="0.3">
      <c r="A171" s="7">
        <v>89</v>
      </c>
      <c r="B171" s="3">
        <f t="shared" si="5"/>
        <v>0</v>
      </c>
      <c r="F171" s="18"/>
    </row>
    <row r="172" spans="1:6" hidden="1" x14ac:dyDescent="0.3">
      <c r="A172" s="7">
        <v>68</v>
      </c>
      <c r="B172" s="3">
        <f t="shared" si="5"/>
        <v>0</v>
      </c>
      <c r="F172" s="18"/>
    </row>
    <row r="173" spans="1:6" hidden="1" x14ac:dyDescent="0.3">
      <c r="A173" s="7">
        <v>79</v>
      </c>
      <c r="B173" s="3">
        <f t="shared" si="5"/>
        <v>0</v>
      </c>
      <c r="F173" s="18"/>
    </row>
    <row r="174" spans="1:6" hidden="1" x14ac:dyDescent="0.3">
      <c r="A174" s="7">
        <v>87</v>
      </c>
      <c r="B174" s="3">
        <f t="shared" si="5"/>
        <v>0</v>
      </c>
      <c r="F174" s="18"/>
    </row>
    <row r="175" spans="1:6" hidden="1" x14ac:dyDescent="0.3">
      <c r="A175" s="7">
        <v>67</v>
      </c>
      <c r="B175" s="3">
        <f t="shared" si="5"/>
        <v>0</v>
      </c>
      <c r="F175" s="18"/>
    </row>
    <row r="176" spans="1:6" hidden="1" x14ac:dyDescent="0.3">
      <c r="A176" s="7">
        <v>95</v>
      </c>
      <c r="B176" s="3">
        <f t="shared" si="5"/>
        <v>0</v>
      </c>
      <c r="F176" s="18"/>
    </row>
    <row r="177" spans="1:6" hidden="1" x14ac:dyDescent="0.3">
      <c r="A177" s="7">
        <v>80</v>
      </c>
      <c r="B177" s="3">
        <f t="shared" si="5"/>
        <v>0</v>
      </c>
      <c r="F177" s="18"/>
    </row>
    <row r="178" spans="1:6" hidden="1" x14ac:dyDescent="0.3">
      <c r="A178" s="7">
        <v>98</v>
      </c>
      <c r="B178" s="3">
        <f t="shared" si="5"/>
        <v>0</v>
      </c>
      <c r="F178" s="18"/>
    </row>
    <row r="179" spans="1:6" hidden="1" x14ac:dyDescent="0.3">
      <c r="A179" s="7">
        <v>82</v>
      </c>
      <c r="B179" s="3">
        <f t="shared" si="5"/>
        <v>0</v>
      </c>
      <c r="F179" s="18"/>
    </row>
    <row r="180" spans="1:6" hidden="1" x14ac:dyDescent="0.3">
      <c r="A180" s="7">
        <v>102</v>
      </c>
      <c r="B180" s="3">
        <f t="shared" si="5"/>
        <v>0</v>
      </c>
      <c r="F180" s="18"/>
    </row>
    <row r="181" spans="1:6" hidden="1" x14ac:dyDescent="0.3">
      <c r="A181" s="7">
        <v>107</v>
      </c>
      <c r="B181" s="3">
        <f t="shared" si="5"/>
        <v>2</v>
      </c>
      <c r="F181" s="18"/>
    </row>
    <row r="182" spans="1:6" hidden="1" x14ac:dyDescent="0.3">
      <c r="A182" s="7">
        <v>106</v>
      </c>
      <c r="B182" s="3">
        <f t="shared" si="5"/>
        <v>1</v>
      </c>
      <c r="F182" s="18"/>
    </row>
    <row r="183" spans="1:6" hidden="1" x14ac:dyDescent="0.3">
      <c r="A183" s="7">
        <v>115</v>
      </c>
      <c r="B183" s="3">
        <f t="shared" si="5"/>
        <v>10</v>
      </c>
      <c r="F183" s="18"/>
    </row>
    <row r="184" spans="1:6" hidden="1" x14ac:dyDescent="0.3">
      <c r="A184" s="7">
        <v>117</v>
      </c>
      <c r="B184" s="3">
        <f t="shared" si="5"/>
        <v>12</v>
      </c>
      <c r="F184" s="18"/>
    </row>
    <row r="185" spans="1:6" hidden="1" x14ac:dyDescent="0.3">
      <c r="A185" s="7">
        <v>119</v>
      </c>
      <c r="B185" s="3">
        <f t="shared" si="5"/>
        <v>14</v>
      </c>
      <c r="F185" s="18"/>
    </row>
    <row r="186" spans="1:6" hidden="1" x14ac:dyDescent="0.3">
      <c r="A186" s="7">
        <v>117</v>
      </c>
      <c r="B186" s="3">
        <f t="shared" si="5"/>
        <v>12</v>
      </c>
      <c r="F186" s="18"/>
    </row>
    <row r="187" spans="1:6" hidden="1" x14ac:dyDescent="0.3">
      <c r="A187" s="7">
        <v>113</v>
      </c>
      <c r="B187" s="3">
        <f t="shared" si="5"/>
        <v>8</v>
      </c>
      <c r="F187" s="18"/>
    </row>
    <row r="188" spans="1:6" hidden="1" x14ac:dyDescent="0.3">
      <c r="A188" s="7">
        <v>81</v>
      </c>
      <c r="B188" s="3">
        <f t="shared" si="5"/>
        <v>0</v>
      </c>
      <c r="F188" s="18"/>
    </row>
    <row r="189" spans="1:6" hidden="1" x14ac:dyDescent="0.3">
      <c r="A189" s="7">
        <v>112</v>
      </c>
      <c r="B189" s="3">
        <f t="shared" si="5"/>
        <v>7</v>
      </c>
      <c r="F189" s="18"/>
    </row>
    <row r="190" spans="1:6" hidden="1" x14ac:dyDescent="0.3">
      <c r="A190" s="7">
        <v>77</v>
      </c>
      <c r="B190" s="3">
        <f t="shared" si="5"/>
        <v>0</v>
      </c>
      <c r="F190" s="18"/>
    </row>
    <row r="191" spans="1:6" hidden="1" x14ac:dyDescent="0.3">
      <c r="A191" s="7">
        <v>100</v>
      </c>
      <c r="B191" s="3">
        <f t="shared" si="5"/>
        <v>0</v>
      </c>
      <c r="F191" s="18"/>
    </row>
    <row r="192" spans="1:6" hidden="1" x14ac:dyDescent="0.3">
      <c r="A192" s="7">
        <v>38</v>
      </c>
      <c r="B192" s="3">
        <f t="shared" si="5"/>
        <v>0</v>
      </c>
      <c r="F192" s="18"/>
    </row>
    <row r="193" spans="1:6" hidden="1" x14ac:dyDescent="0.3">
      <c r="A193" s="7">
        <v>87</v>
      </c>
      <c r="B193" s="3">
        <f t="shared" si="5"/>
        <v>0</v>
      </c>
      <c r="F193" s="18"/>
    </row>
    <row r="194" spans="1:6" hidden="1" x14ac:dyDescent="0.3">
      <c r="A194" s="7">
        <v>121</v>
      </c>
      <c r="B194" s="3">
        <f t="shared" si="5"/>
        <v>16</v>
      </c>
      <c r="F194" s="18"/>
    </row>
    <row r="195" spans="1:6" hidden="1" x14ac:dyDescent="0.3">
      <c r="A195" s="7">
        <v>80</v>
      </c>
      <c r="B195" s="3">
        <f t="shared" ref="B195:B258" si="6">MAX(0,A195-$E$12)</f>
        <v>0</v>
      </c>
      <c r="F195" s="18"/>
    </row>
    <row r="196" spans="1:6" hidden="1" x14ac:dyDescent="0.3">
      <c r="A196" s="7">
        <v>51</v>
      </c>
      <c r="B196" s="3">
        <f t="shared" si="6"/>
        <v>0</v>
      </c>
      <c r="F196" s="18"/>
    </row>
    <row r="197" spans="1:6" hidden="1" x14ac:dyDescent="0.3">
      <c r="A197" s="7">
        <v>126</v>
      </c>
      <c r="B197" s="3">
        <f t="shared" si="6"/>
        <v>21</v>
      </c>
      <c r="F197" s="18"/>
    </row>
    <row r="198" spans="1:6" hidden="1" x14ac:dyDescent="0.3">
      <c r="A198" s="7">
        <v>99</v>
      </c>
      <c r="B198" s="3">
        <f t="shared" si="6"/>
        <v>0</v>
      </c>
      <c r="F198" s="18"/>
    </row>
    <row r="199" spans="1:6" hidden="1" x14ac:dyDescent="0.3">
      <c r="A199" s="7">
        <v>127</v>
      </c>
      <c r="B199" s="3">
        <f t="shared" si="6"/>
        <v>22</v>
      </c>
      <c r="F199" s="18"/>
    </row>
    <row r="200" spans="1:6" hidden="1" x14ac:dyDescent="0.3">
      <c r="A200" s="7">
        <v>116</v>
      </c>
      <c r="B200" s="3">
        <f t="shared" si="6"/>
        <v>11</v>
      </c>
      <c r="F200" s="18"/>
    </row>
    <row r="201" spans="1:6" hidden="1" x14ac:dyDescent="0.3">
      <c r="A201" s="7">
        <v>57</v>
      </c>
      <c r="B201" s="3">
        <f t="shared" si="6"/>
        <v>0</v>
      </c>
      <c r="F201" s="18"/>
    </row>
    <row r="202" spans="1:6" hidden="1" x14ac:dyDescent="0.3">
      <c r="A202" s="7">
        <v>99</v>
      </c>
      <c r="B202" s="3">
        <f t="shared" si="6"/>
        <v>0</v>
      </c>
      <c r="F202" s="18"/>
    </row>
    <row r="203" spans="1:6" hidden="1" x14ac:dyDescent="0.3">
      <c r="A203" s="7">
        <v>86</v>
      </c>
      <c r="B203" s="3">
        <f t="shared" si="6"/>
        <v>0</v>
      </c>
      <c r="F203" s="18"/>
    </row>
    <row r="204" spans="1:6" hidden="1" x14ac:dyDescent="0.3">
      <c r="A204" s="7">
        <v>60</v>
      </c>
      <c r="B204" s="3">
        <f t="shared" si="6"/>
        <v>0</v>
      </c>
      <c r="F204" s="18"/>
    </row>
    <row r="205" spans="1:6" hidden="1" x14ac:dyDescent="0.3">
      <c r="A205" s="7">
        <v>98</v>
      </c>
      <c r="B205" s="3">
        <f t="shared" si="6"/>
        <v>0</v>
      </c>
      <c r="F205" s="18"/>
    </row>
    <row r="206" spans="1:6" hidden="1" x14ac:dyDescent="0.3">
      <c r="A206" s="7">
        <v>69</v>
      </c>
      <c r="B206" s="3">
        <f t="shared" si="6"/>
        <v>0</v>
      </c>
      <c r="F206" s="18"/>
    </row>
    <row r="207" spans="1:6" hidden="1" x14ac:dyDescent="0.3">
      <c r="A207" s="7">
        <v>82</v>
      </c>
      <c r="B207" s="3">
        <f t="shared" si="6"/>
        <v>0</v>
      </c>
      <c r="F207" s="18"/>
    </row>
    <row r="208" spans="1:6" hidden="1" x14ac:dyDescent="0.3">
      <c r="A208" s="7">
        <v>49</v>
      </c>
      <c r="B208" s="3">
        <f t="shared" si="6"/>
        <v>0</v>
      </c>
      <c r="F208" s="18"/>
    </row>
    <row r="209" spans="1:6" hidden="1" x14ac:dyDescent="0.3">
      <c r="A209" s="7">
        <v>102</v>
      </c>
      <c r="B209" s="3">
        <f t="shared" si="6"/>
        <v>0</v>
      </c>
      <c r="F209" s="18"/>
    </row>
    <row r="210" spans="1:6" hidden="1" x14ac:dyDescent="0.3">
      <c r="A210" s="7">
        <v>100</v>
      </c>
      <c r="B210" s="3">
        <f t="shared" si="6"/>
        <v>0</v>
      </c>
      <c r="F210" s="18"/>
    </row>
    <row r="211" spans="1:6" hidden="1" x14ac:dyDescent="0.3">
      <c r="A211" s="7">
        <v>117</v>
      </c>
      <c r="B211" s="3">
        <f t="shared" si="6"/>
        <v>12</v>
      </c>
      <c r="F211" s="18"/>
    </row>
    <row r="212" spans="1:6" hidden="1" x14ac:dyDescent="0.3">
      <c r="A212" s="7">
        <v>142</v>
      </c>
      <c r="B212" s="3">
        <f t="shared" si="6"/>
        <v>37</v>
      </c>
      <c r="F212" s="18"/>
    </row>
    <row r="213" spans="1:6" hidden="1" x14ac:dyDescent="0.3">
      <c r="A213" s="7">
        <v>88</v>
      </c>
      <c r="B213" s="3">
        <f t="shared" si="6"/>
        <v>0</v>
      </c>
      <c r="F213" s="18"/>
    </row>
    <row r="214" spans="1:6" hidden="1" x14ac:dyDescent="0.3">
      <c r="A214" s="7">
        <v>82</v>
      </c>
      <c r="B214" s="3">
        <f t="shared" si="6"/>
        <v>0</v>
      </c>
      <c r="F214" s="18"/>
    </row>
    <row r="215" spans="1:6" hidden="1" x14ac:dyDescent="0.3">
      <c r="A215" s="7">
        <v>110</v>
      </c>
      <c r="B215" s="3">
        <f t="shared" si="6"/>
        <v>5</v>
      </c>
      <c r="F215" s="18"/>
    </row>
    <row r="216" spans="1:6" hidden="1" x14ac:dyDescent="0.3">
      <c r="A216" s="7">
        <v>112</v>
      </c>
      <c r="B216" s="3">
        <f t="shared" si="6"/>
        <v>7</v>
      </c>
      <c r="F216" s="18"/>
    </row>
    <row r="217" spans="1:6" hidden="1" x14ac:dyDescent="0.3">
      <c r="A217" s="7">
        <v>114</v>
      </c>
      <c r="B217" s="3">
        <f t="shared" si="6"/>
        <v>9</v>
      </c>
      <c r="F217" s="18"/>
    </row>
    <row r="218" spans="1:6" hidden="1" x14ac:dyDescent="0.3">
      <c r="A218" s="7">
        <v>73</v>
      </c>
      <c r="B218" s="3">
        <f t="shared" si="6"/>
        <v>0</v>
      </c>
      <c r="F218" s="18"/>
    </row>
    <row r="219" spans="1:6" hidden="1" x14ac:dyDescent="0.3">
      <c r="A219" s="7">
        <v>72</v>
      </c>
      <c r="B219" s="3">
        <f t="shared" si="6"/>
        <v>0</v>
      </c>
      <c r="F219" s="18"/>
    </row>
    <row r="220" spans="1:6" hidden="1" x14ac:dyDescent="0.3">
      <c r="A220" s="7">
        <v>105</v>
      </c>
      <c r="B220" s="3">
        <f t="shared" si="6"/>
        <v>0</v>
      </c>
      <c r="F220" s="18"/>
    </row>
    <row r="221" spans="1:6" hidden="1" x14ac:dyDescent="0.3">
      <c r="A221" s="7">
        <v>86</v>
      </c>
      <c r="B221" s="3">
        <f t="shared" si="6"/>
        <v>0</v>
      </c>
      <c r="F221" s="18"/>
    </row>
    <row r="222" spans="1:6" hidden="1" x14ac:dyDescent="0.3">
      <c r="A222" s="7">
        <v>105</v>
      </c>
      <c r="B222" s="3">
        <f t="shared" si="6"/>
        <v>0</v>
      </c>
      <c r="F222" s="18"/>
    </row>
    <row r="223" spans="1:6" hidden="1" x14ac:dyDescent="0.3">
      <c r="A223" s="7">
        <v>79</v>
      </c>
      <c r="B223" s="3">
        <f t="shared" si="6"/>
        <v>0</v>
      </c>
      <c r="F223" s="18"/>
    </row>
    <row r="224" spans="1:6" hidden="1" x14ac:dyDescent="0.3">
      <c r="A224" s="7">
        <v>52</v>
      </c>
      <c r="B224" s="3">
        <f t="shared" si="6"/>
        <v>0</v>
      </c>
      <c r="F224" s="18"/>
    </row>
    <row r="225" spans="1:6" hidden="1" x14ac:dyDescent="0.3">
      <c r="A225" s="7">
        <v>104</v>
      </c>
      <c r="B225" s="3">
        <f t="shared" si="6"/>
        <v>0</v>
      </c>
      <c r="F225" s="18"/>
    </row>
    <row r="226" spans="1:6" hidden="1" x14ac:dyDescent="0.3">
      <c r="A226" s="7">
        <v>177</v>
      </c>
      <c r="B226" s="3">
        <f t="shared" si="6"/>
        <v>72</v>
      </c>
      <c r="F226" s="18"/>
    </row>
    <row r="227" spans="1:6" hidden="1" x14ac:dyDescent="0.3">
      <c r="A227" s="7">
        <v>86</v>
      </c>
      <c r="B227" s="3">
        <f t="shared" si="6"/>
        <v>0</v>
      </c>
      <c r="F227" s="18"/>
    </row>
    <row r="228" spans="1:6" hidden="1" x14ac:dyDescent="0.3">
      <c r="A228" s="7">
        <v>111</v>
      </c>
      <c r="B228" s="3">
        <f t="shared" si="6"/>
        <v>6</v>
      </c>
      <c r="F228" s="18"/>
    </row>
    <row r="229" spans="1:6" hidden="1" x14ac:dyDescent="0.3">
      <c r="A229" s="7">
        <v>115</v>
      </c>
      <c r="B229" s="3">
        <f t="shared" si="6"/>
        <v>10</v>
      </c>
      <c r="F229" s="18"/>
    </row>
    <row r="230" spans="1:6" hidden="1" x14ac:dyDescent="0.3">
      <c r="A230" s="7">
        <v>65</v>
      </c>
      <c r="B230" s="3">
        <f t="shared" si="6"/>
        <v>0</v>
      </c>
      <c r="F230" s="18"/>
    </row>
    <row r="231" spans="1:6" hidden="1" x14ac:dyDescent="0.3">
      <c r="A231" s="7">
        <v>123</v>
      </c>
      <c r="B231" s="3">
        <f t="shared" si="6"/>
        <v>18</v>
      </c>
      <c r="F231" s="18"/>
    </row>
    <row r="232" spans="1:6" hidden="1" x14ac:dyDescent="0.3">
      <c r="A232" s="7">
        <v>99</v>
      </c>
      <c r="B232" s="3">
        <f t="shared" si="6"/>
        <v>0</v>
      </c>
      <c r="F232" s="18"/>
    </row>
    <row r="233" spans="1:6" hidden="1" x14ac:dyDescent="0.3">
      <c r="A233" s="7">
        <v>112</v>
      </c>
      <c r="B233" s="3">
        <f t="shared" si="6"/>
        <v>7</v>
      </c>
      <c r="F233" s="18"/>
    </row>
    <row r="234" spans="1:6" hidden="1" x14ac:dyDescent="0.3">
      <c r="A234" s="7">
        <v>84</v>
      </c>
      <c r="B234" s="3">
        <f t="shared" si="6"/>
        <v>0</v>
      </c>
      <c r="F234" s="18"/>
    </row>
    <row r="235" spans="1:6" hidden="1" x14ac:dyDescent="0.3">
      <c r="A235" s="7">
        <v>97</v>
      </c>
      <c r="B235" s="3">
        <f t="shared" si="6"/>
        <v>0</v>
      </c>
      <c r="F235" s="18"/>
    </row>
    <row r="236" spans="1:6" hidden="1" x14ac:dyDescent="0.3">
      <c r="A236" s="7">
        <v>63</v>
      </c>
      <c r="B236" s="3">
        <f t="shared" si="6"/>
        <v>0</v>
      </c>
      <c r="F236" s="18"/>
    </row>
    <row r="237" spans="1:6" hidden="1" x14ac:dyDescent="0.3">
      <c r="A237" s="7">
        <v>84</v>
      </c>
      <c r="B237" s="3">
        <f t="shared" si="6"/>
        <v>0</v>
      </c>
      <c r="F237" s="18"/>
    </row>
    <row r="238" spans="1:6" hidden="1" x14ac:dyDescent="0.3">
      <c r="A238" s="7">
        <v>69</v>
      </c>
      <c r="B238" s="3">
        <f t="shared" si="6"/>
        <v>0</v>
      </c>
      <c r="F238" s="18"/>
    </row>
    <row r="239" spans="1:6" hidden="1" x14ac:dyDescent="0.3">
      <c r="A239" s="7">
        <v>85</v>
      </c>
      <c r="B239" s="3">
        <f t="shared" si="6"/>
        <v>0</v>
      </c>
      <c r="F239" s="18"/>
    </row>
    <row r="240" spans="1:6" hidden="1" x14ac:dyDescent="0.3">
      <c r="A240" s="7">
        <v>79</v>
      </c>
      <c r="B240" s="3">
        <f t="shared" si="6"/>
        <v>0</v>
      </c>
      <c r="F240" s="18"/>
    </row>
    <row r="241" spans="1:6" hidden="1" x14ac:dyDescent="0.3">
      <c r="A241" s="7">
        <v>132</v>
      </c>
      <c r="B241" s="3">
        <f t="shared" si="6"/>
        <v>27</v>
      </c>
      <c r="F241" s="18"/>
    </row>
    <row r="242" spans="1:6" hidden="1" x14ac:dyDescent="0.3">
      <c r="A242" s="7">
        <v>128</v>
      </c>
      <c r="B242" s="3">
        <f t="shared" si="6"/>
        <v>23</v>
      </c>
      <c r="F242" s="18"/>
    </row>
    <row r="243" spans="1:6" hidden="1" x14ac:dyDescent="0.3">
      <c r="A243" s="7">
        <v>95</v>
      </c>
      <c r="B243" s="3">
        <f t="shared" si="6"/>
        <v>0</v>
      </c>
      <c r="F243" s="18"/>
    </row>
    <row r="244" spans="1:6" hidden="1" x14ac:dyDescent="0.3">
      <c r="A244" s="7">
        <v>91</v>
      </c>
      <c r="B244" s="3">
        <f t="shared" si="6"/>
        <v>0</v>
      </c>
      <c r="F244" s="18"/>
    </row>
    <row r="245" spans="1:6" hidden="1" x14ac:dyDescent="0.3">
      <c r="A245" s="7">
        <v>85</v>
      </c>
      <c r="B245" s="3">
        <f t="shared" si="6"/>
        <v>0</v>
      </c>
      <c r="F245" s="18"/>
    </row>
    <row r="246" spans="1:6" hidden="1" x14ac:dyDescent="0.3">
      <c r="A246" s="7">
        <v>99</v>
      </c>
      <c r="B246" s="3">
        <f t="shared" si="6"/>
        <v>0</v>
      </c>
      <c r="F246" s="18"/>
    </row>
    <row r="247" spans="1:6" hidden="1" x14ac:dyDescent="0.3">
      <c r="A247" s="7">
        <v>78</v>
      </c>
      <c r="B247" s="3">
        <f t="shared" si="6"/>
        <v>0</v>
      </c>
      <c r="F247" s="18"/>
    </row>
    <row r="248" spans="1:6" hidden="1" x14ac:dyDescent="0.3">
      <c r="A248" s="7">
        <v>123</v>
      </c>
      <c r="B248" s="3">
        <f t="shared" si="6"/>
        <v>18</v>
      </c>
      <c r="F248" s="18"/>
    </row>
    <row r="249" spans="1:6" hidden="1" x14ac:dyDescent="0.3">
      <c r="A249" s="7">
        <v>111</v>
      </c>
      <c r="B249" s="3">
        <f t="shared" si="6"/>
        <v>6</v>
      </c>
      <c r="F249" s="18"/>
    </row>
    <row r="250" spans="1:6" hidden="1" x14ac:dyDescent="0.3">
      <c r="A250" s="7">
        <v>51</v>
      </c>
      <c r="B250" s="3">
        <f t="shared" si="6"/>
        <v>0</v>
      </c>
      <c r="F250" s="18"/>
    </row>
    <row r="251" spans="1:6" hidden="1" x14ac:dyDescent="0.3">
      <c r="A251" s="7">
        <v>103</v>
      </c>
      <c r="B251" s="3">
        <f t="shared" si="6"/>
        <v>0</v>
      </c>
      <c r="F251" s="18"/>
    </row>
    <row r="252" spans="1:6" hidden="1" x14ac:dyDescent="0.3">
      <c r="A252" s="7">
        <v>131</v>
      </c>
      <c r="B252" s="3">
        <f t="shared" si="6"/>
        <v>26</v>
      </c>
      <c r="F252" s="18"/>
    </row>
    <row r="253" spans="1:6" hidden="1" x14ac:dyDescent="0.3">
      <c r="A253" s="7">
        <v>159</v>
      </c>
      <c r="B253" s="3">
        <f t="shared" si="6"/>
        <v>54</v>
      </c>
      <c r="F253" s="18"/>
    </row>
    <row r="254" spans="1:6" hidden="1" x14ac:dyDescent="0.3">
      <c r="A254" s="7">
        <v>52</v>
      </c>
      <c r="B254" s="3">
        <f t="shared" si="6"/>
        <v>0</v>
      </c>
      <c r="F254" s="18"/>
    </row>
    <row r="255" spans="1:6" hidden="1" x14ac:dyDescent="0.3">
      <c r="A255" s="7">
        <v>76</v>
      </c>
      <c r="B255" s="3">
        <f t="shared" si="6"/>
        <v>0</v>
      </c>
      <c r="F255" s="18"/>
    </row>
    <row r="256" spans="1:6" hidden="1" x14ac:dyDescent="0.3">
      <c r="A256" s="7">
        <v>103</v>
      </c>
      <c r="B256" s="3">
        <f t="shared" si="6"/>
        <v>0</v>
      </c>
      <c r="F256" s="18"/>
    </row>
    <row r="257" spans="1:6" hidden="1" x14ac:dyDescent="0.3">
      <c r="A257" s="7">
        <v>106</v>
      </c>
      <c r="B257" s="3">
        <f t="shared" si="6"/>
        <v>1</v>
      </c>
      <c r="F257" s="18"/>
    </row>
    <row r="258" spans="1:6" hidden="1" x14ac:dyDescent="0.3">
      <c r="A258" s="7">
        <v>76</v>
      </c>
      <c r="B258" s="3">
        <f t="shared" si="6"/>
        <v>0</v>
      </c>
      <c r="F258" s="18"/>
    </row>
    <row r="259" spans="1:6" hidden="1" x14ac:dyDescent="0.3">
      <c r="A259" s="7">
        <v>152</v>
      </c>
      <c r="B259" s="3">
        <f t="shared" ref="B259:B322" si="7">MAX(0,A259-$E$12)</f>
        <v>47</v>
      </c>
      <c r="F259" s="18"/>
    </row>
    <row r="260" spans="1:6" hidden="1" x14ac:dyDescent="0.3">
      <c r="A260" s="7">
        <v>101</v>
      </c>
      <c r="B260" s="3">
        <f t="shared" si="7"/>
        <v>0</v>
      </c>
      <c r="F260" s="18"/>
    </row>
    <row r="261" spans="1:6" hidden="1" x14ac:dyDescent="0.3">
      <c r="A261" s="7">
        <v>102</v>
      </c>
      <c r="B261" s="3">
        <f t="shared" si="7"/>
        <v>0</v>
      </c>
      <c r="F261" s="18"/>
    </row>
    <row r="262" spans="1:6" hidden="1" x14ac:dyDescent="0.3">
      <c r="A262" s="7">
        <v>104</v>
      </c>
      <c r="B262" s="3">
        <f t="shared" si="7"/>
        <v>0</v>
      </c>
      <c r="F262" s="18"/>
    </row>
    <row r="263" spans="1:6" hidden="1" x14ac:dyDescent="0.3">
      <c r="A263" s="7">
        <v>100</v>
      </c>
      <c r="B263" s="3">
        <f t="shared" si="7"/>
        <v>0</v>
      </c>
      <c r="F263" s="18"/>
    </row>
    <row r="264" spans="1:6" hidden="1" x14ac:dyDescent="0.3">
      <c r="A264" s="7">
        <v>85</v>
      </c>
      <c r="B264" s="3">
        <f t="shared" si="7"/>
        <v>0</v>
      </c>
      <c r="F264" s="18"/>
    </row>
    <row r="265" spans="1:6" hidden="1" x14ac:dyDescent="0.3">
      <c r="A265" s="7">
        <v>68</v>
      </c>
      <c r="B265" s="3">
        <f t="shared" si="7"/>
        <v>0</v>
      </c>
      <c r="F265" s="18"/>
    </row>
    <row r="266" spans="1:6" hidden="1" x14ac:dyDescent="0.3">
      <c r="A266" s="7">
        <v>96</v>
      </c>
      <c r="B266" s="3">
        <f t="shared" si="7"/>
        <v>0</v>
      </c>
      <c r="F266" s="18"/>
    </row>
    <row r="267" spans="1:6" hidden="1" x14ac:dyDescent="0.3">
      <c r="A267" s="7">
        <v>89</v>
      </c>
      <c r="B267" s="3">
        <f t="shared" si="7"/>
        <v>0</v>
      </c>
      <c r="F267" s="18"/>
    </row>
    <row r="268" spans="1:6" hidden="1" x14ac:dyDescent="0.3">
      <c r="A268" s="7">
        <v>65</v>
      </c>
      <c r="B268" s="3">
        <f t="shared" si="7"/>
        <v>0</v>
      </c>
      <c r="F268" s="18"/>
    </row>
    <row r="269" spans="1:6" hidden="1" x14ac:dyDescent="0.3">
      <c r="A269" s="7">
        <v>123</v>
      </c>
      <c r="B269" s="3">
        <f t="shared" si="7"/>
        <v>18</v>
      </c>
      <c r="F269" s="18"/>
    </row>
    <row r="270" spans="1:6" hidden="1" x14ac:dyDescent="0.3">
      <c r="A270" s="7">
        <v>123</v>
      </c>
      <c r="B270" s="3">
        <f t="shared" si="7"/>
        <v>18</v>
      </c>
      <c r="F270" s="18"/>
    </row>
    <row r="271" spans="1:6" hidden="1" x14ac:dyDescent="0.3">
      <c r="A271" s="7">
        <v>90</v>
      </c>
      <c r="B271" s="3">
        <f t="shared" si="7"/>
        <v>0</v>
      </c>
      <c r="F271" s="18"/>
    </row>
    <row r="272" spans="1:6" hidden="1" x14ac:dyDescent="0.3">
      <c r="A272" s="7">
        <v>109</v>
      </c>
      <c r="B272" s="3">
        <f t="shared" si="7"/>
        <v>4</v>
      </c>
      <c r="F272" s="18"/>
    </row>
    <row r="273" spans="1:6" hidden="1" x14ac:dyDescent="0.3">
      <c r="A273" s="7">
        <v>157</v>
      </c>
      <c r="B273" s="3">
        <f t="shared" si="7"/>
        <v>52</v>
      </c>
      <c r="F273" s="18"/>
    </row>
    <row r="274" spans="1:6" hidden="1" x14ac:dyDescent="0.3">
      <c r="A274" s="7">
        <v>119</v>
      </c>
      <c r="B274" s="3">
        <f t="shared" si="7"/>
        <v>14</v>
      </c>
      <c r="F274" s="18"/>
    </row>
    <row r="275" spans="1:6" hidden="1" x14ac:dyDescent="0.3">
      <c r="A275" s="7">
        <v>94</v>
      </c>
      <c r="B275" s="3">
        <f t="shared" si="7"/>
        <v>0</v>
      </c>
      <c r="F275" s="18"/>
    </row>
    <row r="276" spans="1:6" hidden="1" x14ac:dyDescent="0.3">
      <c r="A276" s="7">
        <v>114</v>
      </c>
      <c r="B276" s="3">
        <f t="shared" si="7"/>
        <v>9</v>
      </c>
      <c r="F276" s="18"/>
    </row>
    <row r="277" spans="1:6" hidden="1" x14ac:dyDescent="0.3">
      <c r="A277" s="7">
        <v>78</v>
      </c>
      <c r="B277" s="3">
        <f t="shared" si="7"/>
        <v>0</v>
      </c>
      <c r="F277" s="18"/>
    </row>
    <row r="278" spans="1:6" hidden="1" x14ac:dyDescent="0.3">
      <c r="A278" s="7">
        <v>75</v>
      </c>
      <c r="B278" s="3">
        <f t="shared" si="7"/>
        <v>0</v>
      </c>
      <c r="F278" s="18"/>
    </row>
    <row r="279" spans="1:6" hidden="1" x14ac:dyDescent="0.3">
      <c r="A279" s="7">
        <v>105</v>
      </c>
      <c r="B279" s="3">
        <f t="shared" si="7"/>
        <v>0</v>
      </c>
      <c r="F279" s="18"/>
    </row>
    <row r="280" spans="1:6" hidden="1" x14ac:dyDescent="0.3">
      <c r="A280" s="7">
        <v>134</v>
      </c>
      <c r="B280" s="3">
        <f t="shared" si="7"/>
        <v>29</v>
      </c>
      <c r="F280" s="18"/>
    </row>
    <row r="281" spans="1:6" hidden="1" x14ac:dyDescent="0.3">
      <c r="A281" s="7">
        <v>120</v>
      </c>
      <c r="B281" s="3">
        <f t="shared" si="7"/>
        <v>15</v>
      </c>
      <c r="F281" s="18"/>
    </row>
    <row r="282" spans="1:6" hidden="1" x14ac:dyDescent="0.3">
      <c r="A282" s="7">
        <v>68</v>
      </c>
      <c r="B282" s="3">
        <f t="shared" si="7"/>
        <v>0</v>
      </c>
      <c r="F282" s="18"/>
    </row>
    <row r="283" spans="1:6" hidden="1" x14ac:dyDescent="0.3">
      <c r="A283" s="7">
        <v>98</v>
      </c>
      <c r="B283" s="3">
        <f t="shared" si="7"/>
        <v>0</v>
      </c>
      <c r="F283" s="18"/>
    </row>
    <row r="284" spans="1:6" hidden="1" x14ac:dyDescent="0.3">
      <c r="A284" s="7">
        <v>85</v>
      </c>
      <c r="B284" s="3">
        <f t="shared" si="7"/>
        <v>0</v>
      </c>
      <c r="F284" s="18"/>
    </row>
    <row r="285" spans="1:6" hidden="1" x14ac:dyDescent="0.3">
      <c r="A285" s="7">
        <v>141</v>
      </c>
      <c r="B285" s="3">
        <f t="shared" si="7"/>
        <v>36</v>
      </c>
      <c r="F285" s="18"/>
    </row>
    <row r="286" spans="1:6" hidden="1" x14ac:dyDescent="0.3">
      <c r="A286" s="7">
        <v>84</v>
      </c>
      <c r="B286" s="3">
        <f t="shared" si="7"/>
        <v>0</v>
      </c>
      <c r="F286" s="18"/>
    </row>
    <row r="287" spans="1:6" hidden="1" x14ac:dyDescent="0.3">
      <c r="A287" s="7">
        <v>95</v>
      </c>
      <c r="B287" s="3">
        <f t="shared" si="7"/>
        <v>0</v>
      </c>
      <c r="F287" s="18"/>
    </row>
    <row r="288" spans="1:6" hidden="1" x14ac:dyDescent="0.3">
      <c r="A288" s="7">
        <v>27</v>
      </c>
      <c r="B288" s="3">
        <f t="shared" si="7"/>
        <v>0</v>
      </c>
      <c r="F288" s="18"/>
    </row>
    <row r="289" spans="1:6" hidden="1" x14ac:dyDescent="0.3">
      <c r="A289" s="7">
        <v>63</v>
      </c>
      <c r="B289" s="3">
        <f t="shared" si="7"/>
        <v>0</v>
      </c>
      <c r="F289" s="18"/>
    </row>
    <row r="290" spans="1:6" hidden="1" x14ac:dyDescent="0.3">
      <c r="A290" s="7">
        <v>91</v>
      </c>
      <c r="B290" s="3">
        <f t="shared" si="7"/>
        <v>0</v>
      </c>
      <c r="F290" s="18"/>
    </row>
    <row r="291" spans="1:6" hidden="1" x14ac:dyDescent="0.3">
      <c r="A291" s="7">
        <v>60</v>
      </c>
      <c r="B291" s="3">
        <f t="shared" si="7"/>
        <v>0</v>
      </c>
      <c r="F291" s="18"/>
    </row>
    <row r="292" spans="1:6" hidden="1" x14ac:dyDescent="0.3">
      <c r="A292" s="7">
        <v>85</v>
      </c>
      <c r="B292" s="3">
        <f t="shared" si="7"/>
        <v>0</v>
      </c>
      <c r="F292" s="18"/>
    </row>
    <row r="293" spans="1:6" hidden="1" x14ac:dyDescent="0.3">
      <c r="A293" s="7">
        <v>101</v>
      </c>
      <c r="B293" s="3">
        <f t="shared" si="7"/>
        <v>0</v>
      </c>
      <c r="F293" s="18"/>
    </row>
    <row r="294" spans="1:6" hidden="1" x14ac:dyDescent="0.3">
      <c r="A294" s="7">
        <v>52</v>
      </c>
      <c r="B294" s="3">
        <f t="shared" si="7"/>
        <v>0</v>
      </c>
      <c r="F294" s="18"/>
    </row>
    <row r="295" spans="1:6" hidden="1" x14ac:dyDescent="0.3">
      <c r="A295" s="7">
        <v>111</v>
      </c>
      <c r="B295" s="3">
        <f t="shared" si="7"/>
        <v>6</v>
      </c>
      <c r="F295" s="18"/>
    </row>
    <row r="296" spans="1:6" hidden="1" x14ac:dyDescent="0.3">
      <c r="A296" s="7">
        <v>117</v>
      </c>
      <c r="B296" s="3">
        <f t="shared" si="7"/>
        <v>12</v>
      </c>
      <c r="F296" s="18"/>
    </row>
    <row r="297" spans="1:6" hidden="1" x14ac:dyDescent="0.3">
      <c r="A297" s="7">
        <v>80</v>
      </c>
      <c r="B297" s="3">
        <f t="shared" si="7"/>
        <v>0</v>
      </c>
      <c r="F297" s="18"/>
    </row>
    <row r="298" spans="1:6" hidden="1" x14ac:dyDescent="0.3">
      <c r="A298" s="7">
        <v>116</v>
      </c>
      <c r="B298" s="3">
        <f t="shared" si="7"/>
        <v>11</v>
      </c>
      <c r="F298" s="18"/>
    </row>
    <row r="299" spans="1:6" hidden="1" x14ac:dyDescent="0.3">
      <c r="A299" s="7">
        <v>90</v>
      </c>
      <c r="B299" s="3">
        <f t="shared" si="7"/>
        <v>0</v>
      </c>
      <c r="F299" s="18"/>
    </row>
    <row r="300" spans="1:6" hidden="1" x14ac:dyDescent="0.3">
      <c r="A300" s="7">
        <v>77</v>
      </c>
      <c r="B300" s="3">
        <f t="shared" si="7"/>
        <v>0</v>
      </c>
      <c r="F300" s="18"/>
    </row>
    <row r="301" spans="1:6" hidden="1" x14ac:dyDescent="0.3">
      <c r="A301" s="7">
        <v>88</v>
      </c>
      <c r="B301" s="3">
        <f t="shared" si="7"/>
        <v>0</v>
      </c>
      <c r="F301" s="18"/>
    </row>
    <row r="302" spans="1:6" hidden="1" x14ac:dyDescent="0.3">
      <c r="A302" s="7">
        <v>134</v>
      </c>
      <c r="B302" s="3">
        <f t="shared" si="7"/>
        <v>29</v>
      </c>
      <c r="F302" s="18"/>
    </row>
    <row r="303" spans="1:6" hidden="1" x14ac:dyDescent="0.3">
      <c r="A303" s="7">
        <v>74</v>
      </c>
      <c r="B303" s="3">
        <f t="shared" si="7"/>
        <v>0</v>
      </c>
      <c r="F303" s="18"/>
    </row>
    <row r="304" spans="1:6" hidden="1" x14ac:dyDescent="0.3">
      <c r="A304" s="7">
        <v>99</v>
      </c>
      <c r="B304" s="3">
        <f t="shared" si="7"/>
        <v>0</v>
      </c>
      <c r="F304" s="18"/>
    </row>
    <row r="305" spans="1:6" hidden="1" x14ac:dyDescent="0.3">
      <c r="A305" s="7">
        <v>99</v>
      </c>
      <c r="B305" s="3">
        <f t="shared" si="7"/>
        <v>0</v>
      </c>
      <c r="F305" s="18"/>
    </row>
    <row r="306" spans="1:6" hidden="1" x14ac:dyDescent="0.3">
      <c r="A306" s="7">
        <v>106</v>
      </c>
      <c r="B306" s="3">
        <f t="shared" si="7"/>
        <v>1</v>
      </c>
      <c r="F306" s="18"/>
    </row>
    <row r="307" spans="1:6" hidden="1" x14ac:dyDescent="0.3">
      <c r="A307" s="7">
        <v>116</v>
      </c>
      <c r="B307" s="3">
        <f t="shared" si="7"/>
        <v>11</v>
      </c>
      <c r="F307" s="18"/>
    </row>
    <row r="308" spans="1:6" hidden="1" x14ac:dyDescent="0.3">
      <c r="A308" s="7">
        <v>90</v>
      </c>
      <c r="B308" s="3">
        <f t="shared" si="7"/>
        <v>0</v>
      </c>
      <c r="F308" s="18"/>
    </row>
    <row r="309" spans="1:6" hidden="1" x14ac:dyDescent="0.3">
      <c r="A309" s="7">
        <v>101</v>
      </c>
      <c r="B309" s="3">
        <f t="shared" si="7"/>
        <v>0</v>
      </c>
      <c r="F309" s="18"/>
    </row>
    <row r="310" spans="1:6" hidden="1" x14ac:dyDescent="0.3">
      <c r="A310" s="7">
        <v>52</v>
      </c>
      <c r="B310" s="3">
        <f t="shared" si="7"/>
        <v>0</v>
      </c>
      <c r="F310" s="18"/>
    </row>
    <row r="311" spans="1:6" hidden="1" x14ac:dyDescent="0.3">
      <c r="A311" s="7">
        <v>87</v>
      </c>
      <c r="B311" s="3">
        <f t="shared" si="7"/>
        <v>0</v>
      </c>
      <c r="F311" s="18"/>
    </row>
    <row r="312" spans="1:6" hidden="1" x14ac:dyDescent="0.3">
      <c r="A312" s="7">
        <v>119</v>
      </c>
      <c r="B312" s="3">
        <f t="shared" si="7"/>
        <v>14</v>
      </c>
      <c r="F312" s="18"/>
    </row>
    <row r="313" spans="1:6" hidden="1" x14ac:dyDescent="0.3">
      <c r="A313" s="7">
        <v>74</v>
      </c>
      <c r="B313" s="3">
        <f t="shared" si="7"/>
        <v>0</v>
      </c>
      <c r="F313" s="18"/>
    </row>
    <row r="314" spans="1:6" hidden="1" x14ac:dyDescent="0.3">
      <c r="A314" s="7">
        <v>77</v>
      </c>
      <c r="B314" s="3">
        <f t="shared" si="7"/>
        <v>0</v>
      </c>
      <c r="F314" s="18"/>
    </row>
    <row r="315" spans="1:6" hidden="1" x14ac:dyDescent="0.3">
      <c r="A315" s="7">
        <v>74</v>
      </c>
      <c r="B315" s="3">
        <f t="shared" si="7"/>
        <v>0</v>
      </c>
      <c r="F315" s="18"/>
    </row>
    <row r="316" spans="1:6" hidden="1" x14ac:dyDescent="0.3">
      <c r="A316" s="7">
        <v>102</v>
      </c>
      <c r="B316" s="3">
        <f t="shared" si="7"/>
        <v>0</v>
      </c>
      <c r="F316" s="18"/>
    </row>
    <row r="317" spans="1:6" hidden="1" x14ac:dyDescent="0.3">
      <c r="A317" s="7">
        <v>131</v>
      </c>
      <c r="B317" s="3">
        <f t="shared" si="7"/>
        <v>26</v>
      </c>
      <c r="F317" s="18"/>
    </row>
    <row r="318" spans="1:6" hidden="1" x14ac:dyDescent="0.3">
      <c r="A318" s="7">
        <v>114</v>
      </c>
      <c r="B318" s="3">
        <f t="shared" si="7"/>
        <v>9</v>
      </c>
      <c r="F318" s="18"/>
    </row>
    <row r="319" spans="1:6" hidden="1" x14ac:dyDescent="0.3">
      <c r="A319" s="7">
        <v>95</v>
      </c>
      <c r="B319" s="3">
        <f t="shared" si="7"/>
        <v>0</v>
      </c>
      <c r="F319" s="18"/>
    </row>
    <row r="320" spans="1:6" hidden="1" x14ac:dyDescent="0.3">
      <c r="A320" s="7">
        <v>171</v>
      </c>
      <c r="B320" s="3">
        <f t="shared" si="7"/>
        <v>66</v>
      </c>
      <c r="F320" s="18"/>
    </row>
    <row r="321" spans="1:6" hidden="1" x14ac:dyDescent="0.3">
      <c r="A321" s="7">
        <v>88</v>
      </c>
      <c r="B321" s="3">
        <f t="shared" si="7"/>
        <v>0</v>
      </c>
      <c r="F321" s="18"/>
    </row>
    <row r="322" spans="1:6" hidden="1" x14ac:dyDescent="0.3">
      <c r="A322" s="7">
        <v>162</v>
      </c>
      <c r="B322" s="3">
        <f t="shared" si="7"/>
        <v>57</v>
      </c>
      <c r="F322" s="18"/>
    </row>
    <row r="323" spans="1:6" hidden="1" x14ac:dyDescent="0.3">
      <c r="A323" s="7">
        <v>56</v>
      </c>
      <c r="B323" s="3">
        <f t="shared" ref="B323:B386" si="8">MAX(0,A323-$E$12)</f>
        <v>0</v>
      </c>
      <c r="F323" s="18"/>
    </row>
    <row r="324" spans="1:6" hidden="1" x14ac:dyDescent="0.3">
      <c r="A324" s="7">
        <v>46</v>
      </c>
      <c r="B324" s="3">
        <f t="shared" si="8"/>
        <v>0</v>
      </c>
      <c r="F324" s="18"/>
    </row>
    <row r="325" spans="1:6" hidden="1" x14ac:dyDescent="0.3">
      <c r="A325" s="7">
        <v>162</v>
      </c>
      <c r="B325" s="3">
        <f t="shared" si="8"/>
        <v>57</v>
      </c>
      <c r="F325" s="18"/>
    </row>
    <row r="326" spans="1:6" hidden="1" x14ac:dyDescent="0.3">
      <c r="A326" s="7">
        <v>47</v>
      </c>
      <c r="B326" s="3">
        <f t="shared" si="8"/>
        <v>0</v>
      </c>
      <c r="F326" s="18"/>
    </row>
    <row r="327" spans="1:6" hidden="1" x14ac:dyDescent="0.3">
      <c r="A327" s="7">
        <v>94</v>
      </c>
      <c r="B327" s="3">
        <f t="shared" si="8"/>
        <v>0</v>
      </c>
      <c r="F327" s="18"/>
    </row>
    <row r="328" spans="1:6" hidden="1" x14ac:dyDescent="0.3">
      <c r="A328" s="7">
        <v>71</v>
      </c>
      <c r="B328" s="3">
        <f t="shared" si="8"/>
        <v>0</v>
      </c>
      <c r="F328" s="18"/>
    </row>
    <row r="329" spans="1:6" hidden="1" x14ac:dyDescent="0.3">
      <c r="A329" s="7">
        <v>137</v>
      </c>
      <c r="B329" s="3">
        <f t="shared" si="8"/>
        <v>32</v>
      </c>
      <c r="F329" s="18"/>
    </row>
    <row r="330" spans="1:6" hidden="1" x14ac:dyDescent="0.3">
      <c r="A330" s="7">
        <v>78</v>
      </c>
      <c r="B330" s="3">
        <f t="shared" si="8"/>
        <v>0</v>
      </c>
      <c r="F330" s="18"/>
    </row>
    <row r="331" spans="1:6" hidden="1" x14ac:dyDescent="0.3">
      <c r="A331" s="7">
        <v>53</v>
      </c>
      <c r="B331" s="3">
        <f t="shared" si="8"/>
        <v>0</v>
      </c>
      <c r="F331" s="18"/>
    </row>
    <row r="332" spans="1:6" hidden="1" x14ac:dyDescent="0.3">
      <c r="A332" s="7">
        <v>139</v>
      </c>
      <c r="B332" s="3">
        <f t="shared" si="8"/>
        <v>34</v>
      </c>
      <c r="F332" s="18"/>
    </row>
    <row r="333" spans="1:6" hidden="1" x14ac:dyDescent="0.3">
      <c r="A333" s="7">
        <v>96</v>
      </c>
      <c r="B333" s="3">
        <f t="shared" si="8"/>
        <v>0</v>
      </c>
      <c r="F333" s="18"/>
    </row>
    <row r="334" spans="1:6" hidden="1" x14ac:dyDescent="0.3">
      <c r="A334" s="7">
        <v>97</v>
      </c>
      <c r="B334" s="3">
        <f t="shared" si="8"/>
        <v>0</v>
      </c>
      <c r="F334" s="18"/>
    </row>
    <row r="335" spans="1:6" hidden="1" x14ac:dyDescent="0.3">
      <c r="A335" s="7">
        <v>125</v>
      </c>
      <c r="B335" s="3">
        <f t="shared" si="8"/>
        <v>20</v>
      </c>
      <c r="F335" s="18"/>
    </row>
    <row r="336" spans="1:6" hidden="1" x14ac:dyDescent="0.3">
      <c r="A336" s="7">
        <v>101</v>
      </c>
      <c r="B336" s="3">
        <f t="shared" si="8"/>
        <v>0</v>
      </c>
      <c r="F336" s="18"/>
    </row>
    <row r="337" spans="1:6" hidden="1" x14ac:dyDescent="0.3">
      <c r="A337" s="7">
        <v>117</v>
      </c>
      <c r="B337" s="3">
        <f t="shared" si="8"/>
        <v>12</v>
      </c>
      <c r="F337" s="18"/>
    </row>
    <row r="338" spans="1:6" hidden="1" x14ac:dyDescent="0.3">
      <c r="A338" s="7">
        <v>100</v>
      </c>
      <c r="B338" s="3">
        <f t="shared" si="8"/>
        <v>0</v>
      </c>
      <c r="F338" s="18"/>
    </row>
    <row r="339" spans="1:6" hidden="1" x14ac:dyDescent="0.3">
      <c r="A339" s="7">
        <v>81</v>
      </c>
      <c r="B339" s="3">
        <f t="shared" si="8"/>
        <v>0</v>
      </c>
      <c r="F339" s="18"/>
    </row>
    <row r="340" spans="1:6" hidden="1" x14ac:dyDescent="0.3">
      <c r="A340" s="7">
        <v>81</v>
      </c>
      <c r="B340" s="3">
        <f t="shared" si="8"/>
        <v>0</v>
      </c>
      <c r="F340" s="18"/>
    </row>
    <row r="341" spans="1:6" hidden="1" x14ac:dyDescent="0.3">
      <c r="A341" s="7">
        <v>98</v>
      </c>
      <c r="B341" s="3">
        <f t="shared" si="8"/>
        <v>0</v>
      </c>
      <c r="F341" s="18"/>
    </row>
    <row r="342" spans="1:6" hidden="1" x14ac:dyDescent="0.3">
      <c r="A342" s="7">
        <v>42</v>
      </c>
      <c r="B342" s="3">
        <f t="shared" si="8"/>
        <v>0</v>
      </c>
      <c r="F342" s="18"/>
    </row>
    <row r="343" spans="1:6" hidden="1" x14ac:dyDescent="0.3">
      <c r="A343" s="7">
        <v>104</v>
      </c>
      <c r="B343" s="3">
        <f t="shared" si="8"/>
        <v>0</v>
      </c>
      <c r="F343" s="18"/>
    </row>
    <row r="344" spans="1:6" hidden="1" x14ac:dyDescent="0.3">
      <c r="A344" s="7">
        <v>118</v>
      </c>
      <c r="B344" s="3">
        <f t="shared" si="8"/>
        <v>13</v>
      </c>
      <c r="F344" s="18"/>
    </row>
    <row r="345" spans="1:6" hidden="1" x14ac:dyDescent="0.3">
      <c r="A345" s="7">
        <v>102</v>
      </c>
      <c r="B345" s="3">
        <f t="shared" si="8"/>
        <v>0</v>
      </c>
      <c r="F345" s="18"/>
    </row>
    <row r="346" spans="1:6" hidden="1" x14ac:dyDescent="0.3">
      <c r="A346" s="7">
        <v>93</v>
      </c>
      <c r="B346" s="3">
        <f t="shared" si="8"/>
        <v>0</v>
      </c>
      <c r="F346" s="18"/>
    </row>
    <row r="347" spans="1:6" hidden="1" x14ac:dyDescent="0.3">
      <c r="A347" s="7">
        <v>78</v>
      </c>
      <c r="B347" s="3">
        <f t="shared" si="8"/>
        <v>0</v>
      </c>
      <c r="F347" s="18"/>
    </row>
    <row r="348" spans="1:6" hidden="1" x14ac:dyDescent="0.3">
      <c r="A348" s="7">
        <v>72</v>
      </c>
      <c r="B348" s="3">
        <f t="shared" si="8"/>
        <v>0</v>
      </c>
      <c r="F348" s="18"/>
    </row>
    <row r="349" spans="1:6" hidden="1" x14ac:dyDescent="0.3">
      <c r="A349" s="7">
        <v>98</v>
      </c>
      <c r="B349" s="3">
        <f t="shared" si="8"/>
        <v>0</v>
      </c>
      <c r="F349" s="18"/>
    </row>
    <row r="350" spans="1:6" hidden="1" x14ac:dyDescent="0.3">
      <c r="A350" s="7">
        <v>120</v>
      </c>
      <c r="B350" s="3">
        <f t="shared" si="8"/>
        <v>15</v>
      </c>
      <c r="F350" s="18"/>
    </row>
    <row r="351" spans="1:6" hidden="1" x14ac:dyDescent="0.3">
      <c r="A351" s="7">
        <v>64</v>
      </c>
      <c r="B351" s="3">
        <f t="shared" si="8"/>
        <v>0</v>
      </c>
      <c r="F351" s="18"/>
    </row>
    <row r="352" spans="1:6" hidden="1" x14ac:dyDescent="0.3">
      <c r="A352" s="7">
        <v>143</v>
      </c>
      <c r="B352" s="3">
        <f t="shared" si="8"/>
        <v>38</v>
      </c>
      <c r="F352" s="18"/>
    </row>
    <row r="353" spans="1:6" hidden="1" x14ac:dyDescent="0.3">
      <c r="A353" s="7">
        <v>123</v>
      </c>
      <c r="B353" s="3">
        <f t="shared" si="8"/>
        <v>18</v>
      </c>
      <c r="F353" s="18"/>
    </row>
    <row r="354" spans="1:6" hidden="1" x14ac:dyDescent="0.3">
      <c r="A354" s="7">
        <v>92</v>
      </c>
      <c r="B354" s="3">
        <f t="shared" si="8"/>
        <v>0</v>
      </c>
      <c r="F354" s="18"/>
    </row>
    <row r="355" spans="1:6" hidden="1" x14ac:dyDescent="0.3">
      <c r="A355" s="7">
        <v>64</v>
      </c>
      <c r="B355" s="3">
        <f t="shared" si="8"/>
        <v>0</v>
      </c>
      <c r="F355" s="18"/>
    </row>
    <row r="356" spans="1:6" hidden="1" x14ac:dyDescent="0.3">
      <c r="A356" s="7">
        <v>135</v>
      </c>
      <c r="B356" s="3">
        <f t="shared" si="8"/>
        <v>30</v>
      </c>
      <c r="F356" s="18"/>
    </row>
    <row r="357" spans="1:6" hidden="1" x14ac:dyDescent="0.3">
      <c r="A357" s="7">
        <v>115</v>
      </c>
      <c r="B357" s="3">
        <f t="shared" si="8"/>
        <v>10</v>
      </c>
      <c r="F357" s="18"/>
    </row>
    <row r="358" spans="1:6" hidden="1" x14ac:dyDescent="0.3">
      <c r="A358" s="7">
        <v>73</v>
      </c>
      <c r="B358" s="3">
        <f t="shared" si="8"/>
        <v>0</v>
      </c>
      <c r="F358" s="18"/>
    </row>
    <row r="359" spans="1:6" hidden="1" x14ac:dyDescent="0.3">
      <c r="A359" s="7">
        <v>144</v>
      </c>
      <c r="B359" s="3">
        <f t="shared" si="8"/>
        <v>39</v>
      </c>
      <c r="F359" s="18"/>
    </row>
    <row r="360" spans="1:6" hidden="1" x14ac:dyDescent="0.3">
      <c r="A360" s="7">
        <v>104</v>
      </c>
      <c r="B360" s="3">
        <f t="shared" si="8"/>
        <v>0</v>
      </c>
      <c r="F360" s="18"/>
    </row>
    <row r="361" spans="1:6" hidden="1" x14ac:dyDescent="0.3">
      <c r="A361" s="7">
        <v>120</v>
      </c>
      <c r="B361" s="3">
        <f t="shared" si="8"/>
        <v>15</v>
      </c>
      <c r="F361" s="18"/>
    </row>
    <row r="362" spans="1:6" hidden="1" x14ac:dyDescent="0.3">
      <c r="A362" s="7">
        <v>112</v>
      </c>
      <c r="B362" s="3">
        <f t="shared" si="8"/>
        <v>7</v>
      </c>
      <c r="F362" s="18"/>
    </row>
    <row r="363" spans="1:6" hidden="1" x14ac:dyDescent="0.3">
      <c r="A363" s="7">
        <v>86</v>
      </c>
      <c r="B363" s="3">
        <f t="shared" si="8"/>
        <v>0</v>
      </c>
      <c r="F363" s="18"/>
    </row>
    <row r="364" spans="1:6" hidden="1" x14ac:dyDescent="0.3">
      <c r="A364" s="7">
        <v>81</v>
      </c>
      <c r="B364" s="3">
        <f t="shared" si="8"/>
        <v>0</v>
      </c>
      <c r="F364" s="18"/>
    </row>
    <row r="365" spans="1:6" hidden="1" x14ac:dyDescent="0.3">
      <c r="A365" s="7">
        <v>43</v>
      </c>
      <c r="B365" s="3">
        <f t="shared" si="8"/>
        <v>0</v>
      </c>
      <c r="F365" s="18"/>
    </row>
    <row r="366" spans="1:6" hidden="1" x14ac:dyDescent="0.3">
      <c r="A366" s="7">
        <v>160</v>
      </c>
      <c r="B366" s="3">
        <f t="shared" si="8"/>
        <v>55</v>
      </c>
      <c r="F366" s="18"/>
    </row>
    <row r="367" spans="1:6" hidden="1" x14ac:dyDescent="0.3">
      <c r="A367" s="7">
        <v>110</v>
      </c>
      <c r="B367" s="3">
        <f t="shared" si="8"/>
        <v>5</v>
      </c>
      <c r="F367" s="18"/>
    </row>
    <row r="368" spans="1:6" hidden="1" x14ac:dyDescent="0.3">
      <c r="A368" s="7">
        <v>138</v>
      </c>
      <c r="B368" s="3">
        <f t="shared" si="8"/>
        <v>33</v>
      </c>
      <c r="F368" s="18"/>
    </row>
    <row r="369" spans="1:6" hidden="1" x14ac:dyDescent="0.3">
      <c r="A369" s="7">
        <v>45</v>
      </c>
      <c r="B369" s="3">
        <f t="shared" si="8"/>
        <v>0</v>
      </c>
      <c r="F369" s="18"/>
    </row>
    <row r="370" spans="1:6" hidden="1" x14ac:dyDescent="0.3">
      <c r="A370" s="7">
        <v>124</v>
      </c>
      <c r="B370" s="3">
        <f t="shared" si="8"/>
        <v>19</v>
      </c>
      <c r="F370" s="18"/>
    </row>
    <row r="371" spans="1:6" hidden="1" x14ac:dyDescent="0.3">
      <c r="A371" s="7">
        <v>113</v>
      </c>
      <c r="B371" s="3">
        <f t="shared" si="8"/>
        <v>8</v>
      </c>
      <c r="F371" s="18"/>
    </row>
    <row r="372" spans="1:6" hidden="1" x14ac:dyDescent="0.3">
      <c r="A372" s="7">
        <v>51</v>
      </c>
      <c r="B372" s="3">
        <f t="shared" si="8"/>
        <v>0</v>
      </c>
      <c r="F372" s="18"/>
    </row>
    <row r="373" spans="1:6" hidden="1" x14ac:dyDescent="0.3">
      <c r="A373" s="7">
        <v>86</v>
      </c>
      <c r="B373" s="3">
        <f t="shared" si="8"/>
        <v>0</v>
      </c>
      <c r="F373" s="18"/>
    </row>
    <row r="374" spans="1:6" hidden="1" x14ac:dyDescent="0.3">
      <c r="A374" s="7">
        <v>86</v>
      </c>
      <c r="B374" s="3">
        <f t="shared" si="8"/>
        <v>0</v>
      </c>
      <c r="F374" s="18"/>
    </row>
    <row r="375" spans="1:6" hidden="1" x14ac:dyDescent="0.3">
      <c r="A375" s="7">
        <v>116</v>
      </c>
      <c r="B375" s="3">
        <f t="shared" si="8"/>
        <v>11</v>
      </c>
      <c r="F375" s="18"/>
    </row>
    <row r="376" spans="1:6" hidden="1" x14ac:dyDescent="0.3">
      <c r="A376" s="7">
        <v>93</v>
      </c>
      <c r="B376" s="3">
        <f t="shared" si="8"/>
        <v>0</v>
      </c>
      <c r="F376" s="18"/>
    </row>
    <row r="377" spans="1:6" hidden="1" x14ac:dyDescent="0.3">
      <c r="A377" s="7">
        <v>129</v>
      </c>
      <c r="B377" s="3">
        <f t="shared" si="8"/>
        <v>24</v>
      </c>
      <c r="F377" s="18"/>
    </row>
    <row r="378" spans="1:6" hidden="1" x14ac:dyDescent="0.3">
      <c r="A378" s="7">
        <v>122</v>
      </c>
      <c r="B378" s="3">
        <f t="shared" si="8"/>
        <v>17</v>
      </c>
      <c r="F378" s="18"/>
    </row>
    <row r="379" spans="1:6" hidden="1" x14ac:dyDescent="0.3">
      <c r="A379" s="7">
        <v>94</v>
      </c>
      <c r="B379" s="3">
        <f t="shared" si="8"/>
        <v>0</v>
      </c>
      <c r="F379" s="18"/>
    </row>
    <row r="380" spans="1:6" hidden="1" x14ac:dyDescent="0.3">
      <c r="A380" s="7">
        <v>107</v>
      </c>
      <c r="B380" s="3">
        <f t="shared" si="8"/>
        <v>2</v>
      </c>
      <c r="F380" s="18"/>
    </row>
    <row r="381" spans="1:6" hidden="1" x14ac:dyDescent="0.3">
      <c r="A381" s="7">
        <v>115</v>
      </c>
      <c r="B381" s="3">
        <f t="shared" si="8"/>
        <v>10</v>
      </c>
      <c r="F381" s="18"/>
    </row>
    <row r="382" spans="1:6" hidden="1" x14ac:dyDescent="0.3">
      <c r="A382" s="7">
        <v>48</v>
      </c>
      <c r="B382" s="3">
        <f t="shared" si="8"/>
        <v>0</v>
      </c>
      <c r="F382" s="18"/>
    </row>
    <row r="383" spans="1:6" hidden="1" x14ac:dyDescent="0.3">
      <c r="A383" s="7">
        <v>85</v>
      </c>
      <c r="B383" s="3">
        <f t="shared" si="8"/>
        <v>0</v>
      </c>
      <c r="F383" s="18"/>
    </row>
    <row r="384" spans="1:6" hidden="1" x14ac:dyDescent="0.3">
      <c r="A384" s="7">
        <v>116</v>
      </c>
      <c r="B384" s="3">
        <f t="shared" si="8"/>
        <v>11</v>
      </c>
      <c r="F384" s="18"/>
    </row>
    <row r="385" spans="1:6" hidden="1" x14ac:dyDescent="0.3">
      <c r="A385" s="7">
        <v>92</v>
      </c>
      <c r="B385" s="3">
        <f t="shared" si="8"/>
        <v>0</v>
      </c>
      <c r="F385" s="18"/>
    </row>
    <row r="386" spans="1:6" hidden="1" x14ac:dyDescent="0.3">
      <c r="A386" s="7">
        <v>92</v>
      </c>
      <c r="B386" s="3">
        <f t="shared" si="8"/>
        <v>0</v>
      </c>
      <c r="F386" s="18"/>
    </row>
    <row r="387" spans="1:6" hidden="1" x14ac:dyDescent="0.3">
      <c r="A387" s="7">
        <v>88</v>
      </c>
      <c r="B387" s="3">
        <f t="shared" ref="B387:B450" si="9">MAX(0,A387-$E$12)</f>
        <v>0</v>
      </c>
      <c r="F387" s="18"/>
    </row>
    <row r="388" spans="1:6" hidden="1" x14ac:dyDescent="0.3">
      <c r="A388" s="7">
        <v>119</v>
      </c>
      <c r="B388" s="3">
        <f t="shared" si="9"/>
        <v>14</v>
      </c>
      <c r="F388" s="18"/>
    </row>
    <row r="389" spans="1:6" hidden="1" x14ac:dyDescent="0.3">
      <c r="A389" s="7">
        <v>68</v>
      </c>
      <c r="B389" s="3">
        <f t="shared" si="9"/>
        <v>0</v>
      </c>
      <c r="F389" s="18"/>
    </row>
    <row r="390" spans="1:6" hidden="1" x14ac:dyDescent="0.3">
      <c r="A390" s="7">
        <v>83</v>
      </c>
      <c r="B390" s="3">
        <f t="shared" si="9"/>
        <v>0</v>
      </c>
      <c r="F390" s="18"/>
    </row>
    <row r="391" spans="1:6" hidden="1" x14ac:dyDescent="0.3">
      <c r="A391" s="7">
        <v>87</v>
      </c>
      <c r="B391" s="3">
        <f t="shared" si="9"/>
        <v>0</v>
      </c>
      <c r="F391" s="18"/>
    </row>
    <row r="392" spans="1:6" hidden="1" x14ac:dyDescent="0.3">
      <c r="A392" s="7">
        <v>101</v>
      </c>
      <c r="B392" s="3">
        <f t="shared" si="9"/>
        <v>0</v>
      </c>
      <c r="F392" s="18"/>
    </row>
    <row r="393" spans="1:6" hidden="1" x14ac:dyDescent="0.3">
      <c r="A393" s="7">
        <v>79</v>
      </c>
      <c r="B393" s="3">
        <f t="shared" si="9"/>
        <v>0</v>
      </c>
      <c r="F393" s="18"/>
    </row>
    <row r="394" spans="1:6" hidden="1" x14ac:dyDescent="0.3">
      <c r="A394" s="7">
        <v>107</v>
      </c>
      <c r="B394" s="3">
        <f t="shared" si="9"/>
        <v>2</v>
      </c>
      <c r="F394" s="18"/>
    </row>
    <row r="395" spans="1:6" hidden="1" x14ac:dyDescent="0.3">
      <c r="A395" s="7">
        <v>108</v>
      </c>
      <c r="B395" s="3">
        <f t="shared" si="9"/>
        <v>3</v>
      </c>
      <c r="F395" s="18"/>
    </row>
    <row r="396" spans="1:6" hidden="1" x14ac:dyDescent="0.3">
      <c r="A396" s="7">
        <v>83</v>
      </c>
      <c r="B396" s="3">
        <f t="shared" si="9"/>
        <v>0</v>
      </c>
      <c r="F396" s="18"/>
    </row>
    <row r="397" spans="1:6" hidden="1" x14ac:dyDescent="0.3">
      <c r="A397" s="7">
        <v>124</v>
      </c>
      <c r="B397" s="3">
        <f t="shared" si="9"/>
        <v>19</v>
      </c>
      <c r="F397" s="18"/>
    </row>
    <row r="398" spans="1:6" hidden="1" x14ac:dyDescent="0.3">
      <c r="A398" s="7">
        <v>131</v>
      </c>
      <c r="B398" s="3">
        <f t="shared" si="9"/>
        <v>26</v>
      </c>
      <c r="F398" s="18"/>
    </row>
    <row r="399" spans="1:6" hidden="1" x14ac:dyDescent="0.3">
      <c r="A399" s="7">
        <v>80</v>
      </c>
      <c r="B399" s="3">
        <f t="shared" si="9"/>
        <v>0</v>
      </c>
      <c r="F399" s="18"/>
    </row>
    <row r="400" spans="1:6" hidden="1" x14ac:dyDescent="0.3">
      <c r="A400" s="7">
        <v>124</v>
      </c>
      <c r="B400" s="3">
        <f t="shared" si="9"/>
        <v>19</v>
      </c>
      <c r="F400" s="18"/>
    </row>
    <row r="401" spans="1:6" hidden="1" x14ac:dyDescent="0.3">
      <c r="A401" s="7">
        <v>124</v>
      </c>
      <c r="B401" s="3">
        <f t="shared" si="9"/>
        <v>19</v>
      </c>
      <c r="F401" s="18"/>
    </row>
    <row r="402" spans="1:6" hidden="1" x14ac:dyDescent="0.3">
      <c r="A402" s="7">
        <v>101</v>
      </c>
      <c r="B402" s="3">
        <f t="shared" si="9"/>
        <v>0</v>
      </c>
      <c r="F402" s="18"/>
    </row>
    <row r="403" spans="1:6" hidden="1" x14ac:dyDescent="0.3">
      <c r="A403" s="7">
        <v>102</v>
      </c>
      <c r="B403" s="3">
        <f t="shared" si="9"/>
        <v>0</v>
      </c>
      <c r="F403" s="18"/>
    </row>
    <row r="404" spans="1:6" hidden="1" x14ac:dyDescent="0.3">
      <c r="A404" s="7">
        <v>126</v>
      </c>
      <c r="B404" s="3">
        <f t="shared" si="9"/>
        <v>21</v>
      </c>
      <c r="F404" s="18"/>
    </row>
    <row r="405" spans="1:6" hidden="1" x14ac:dyDescent="0.3">
      <c r="A405" s="7">
        <v>64</v>
      </c>
      <c r="B405" s="3">
        <f t="shared" si="9"/>
        <v>0</v>
      </c>
      <c r="F405" s="18"/>
    </row>
    <row r="406" spans="1:6" hidden="1" x14ac:dyDescent="0.3">
      <c r="A406" s="7">
        <v>130</v>
      </c>
      <c r="B406" s="3">
        <f t="shared" si="9"/>
        <v>25</v>
      </c>
      <c r="F406" s="18"/>
    </row>
    <row r="407" spans="1:6" hidden="1" x14ac:dyDescent="0.3">
      <c r="A407" s="7">
        <v>88</v>
      </c>
      <c r="B407" s="3">
        <f t="shared" si="9"/>
        <v>0</v>
      </c>
      <c r="F407" s="18"/>
    </row>
    <row r="408" spans="1:6" hidden="1" x14ac:dyDescent="0.3">
      <c r="A408" s="7">
        <v>119</v>
      </c>
      <c r="B408" s="3">
        <f t="shared" si="9"/>
        <v>14</v>
      </c>
      <c r="F408" s="18"/>
    </row>
    <row r="409" spans="1:6" hidden="1" x14ac:dyDescent="0.3">
      <c r="A409" s="7">
        <v>113</v>
      </c>
      <c r="B409" s="3">
        <f t="shared" si="9"/>
        <v>8</v>
      </c>
      <c r="F409" s="18"/>
    </row>
    <row r="410" spans="1:6" hidden="1" x14ac:dyDescent="0.3">
      <c r="A410" s="7">
        <v>65</v>
      </c>
      <c r="B410" s="3">
        <f t="shared" si="9"/>
        <v>0</v>
      </c>
      <c r="F410" s="18"/>
    </row>
    <row r="411" spans="1:6" hidden="1" x14ac:dyDescent="0.3">
      <c r="A411" s="7">
        <v>123</v>
      </c>
      <c r="B411" s="3">
        <f t="shared" si="9"/>
        <v>18</v>
      </c>
      <c r="F411" s="18"/>
    </row>
    <row r="412" spans="1:6" hidden="1" x14ac:dyDescent="0.3">
      <c r="A412" s="7">
        <v>108</v>
      </c>
      <c r="B412" s="3">
        <f t="shared" si="9"/>
        <v>3</v>
      </c>
      <c r="F412" s="18"/>
    </row>
    <row r="413" spans="1:6" hidden="1" x14ac:dyDescent="0.3">
      <c r="A413" s="7">
        <v>61</v>
      </c>
      <c r="B413" s="3">
        <f t="shared" si="9"/>
        <v>0</v>
      </c>
      <c r="F413" s="18"/>
    </row>
    <row r="414" spans="1:6" hidden="1" x14ac:dyDescent="0.3">
      <c r="A414" s="7">
        <v>96</v>
      </c>
      <c r="B414" s="3">
        <f t="shared" si="9"/>
        <v>0</v>
      </c>
      <c r="F414" s="18"/>
    </row>
    <row r="415" spans="1:6" hidden="1" x14ac:dyDescent="0.3">
      <c r="A415" s="7">
        <v>108</v>
      </c>
      <c r="B415" s="3">
        <f t="shared" si="9"/>
        <v>3</v>
      </c>
      <c r="F415" s="18"/>
    </row>
    <row r="416" spans="1:6" hidden="1" x14ac:dyDescent="0.3">
      <c r="A416" s="7">
        <v>91</v>
      </c>
      <c r="B416" s="3">
        <f t="shared" si="9"/>
        <v>0</v>
      </c>
      <c r="F416" s="18"/>
    </row>
    <row r="417" spans="1:6" hidden="1" x14ac:dyDescent="0.3">
      <c r="A417" s="7">
        <v>149</v>
      </c>
      <c r="B417" s="3">
        <f t="shared" si="9"/>
        <v>44</v>
      </c>
      <c r="F417" s="18"/>
    </row>
    <row r="418" spans="1:6" hidden="1" x14ac:dyDescent="0.3">
      <c r="A418" s="7">
        <v>82</v>
      </c>
      <c r="B418" s="3">
        <f t="shared" si="9"/>
        <v>0</v>
      </c>
      <c r="F418" s="18"/>
    </row>
    <row r="419" spans="1:6" hidden="1" x14ac:dyDescent="0.3">
      <c r="A419" s="7">
        <v>94</v>
      </c>
      <c r="B419" s="3">
        <f t="shared" si="9"/>
        <v>0</v>
      </c>
      <c r="F419" s="18"/>
    </row>
    <row r="420" spans="1:6" hidden="1" x14ac:dyDescent="0.3">
      <c r="A420" s="7">
        <v>143</v>
      </c>
      <c r="B420" s="3">
        <f t="shared" si="9"/>
        <v>38</v>
      </c>
      <c r="F420" s="18"/>
    </row>
    <row r="421" spans="1:6" hidden="1" x14ac:dyDescent="0.3">
      <c r="A421" s="7">
        <v>97</v>
      </c>
      <c r="B421" s="3">
        <f t="shared" si="9"/>
        <v>0</v>
      </c>
      <c r="F421" s="18"/>
    </row>
    <row r="422" spans="1:6" hidden="1" x14ac:dyDescent="0.3">
      <c r="A422" s="7">
        <v>155</v>
      </c>
      <c r="B422" s="3">
        <f t="shared" si="9"/>
        <v>50</v>
      </c>
      <c r="F422" s="18"/>
    </row>
    <row r="423" spans="1:6" hidden="1" x14ac:dyDescent="0.3">
      <c r="A423" s="7">
        <v>107</v>
      </c>
      <c r="B423" s="3">
        <f t="shared" si="9"/>
        <v>2</v>
      </c>
      <c r="F423" s="18"/>
    </row>
    <row r="424" spans="1:6" hidden="1" x14ac:dyDescent="0.3">
      <c r="A424" s="7">
        <v>53</v>
      </c>
      <c r="B424" s="3">
        <f t="shared" si="9"/>
        <v>0</v>
      </c>
      <c r="F424" s="18"/>
    </row>
    <row r="425" spans="1:6" hidden="1" x14ac:dyDescent="0.3">
      <c r="A425" s="7">
        <v>139</v>
      </c>
      <c r="B425" s="3">
        <f t="shared" si="9"/>
        <v>34</v>
      </c>
      <c r="F425" s="18"/>
    </row>
    <row r="426" spans="1:6" hidden="1" x14ac:dyDescent="0.3">
      <c r="A426" s="7">
        <v>171</v>
      </c>
      <c r="B426" s="3">
        <f t="shared" si="9"/>
        <v>66</v>
      </c>
      <c r="F426" s="18"/>
    </row>
    <row r="427" spans="1:6" hidden="1" x14ac:dyDescent="0.3">
      <c r="A427" s="7">
        <v>94</v>
      </c>
      <c r="B427" s="3">
        <f t="shared" si="9"/>
        <v>0</v>
      </c>
      <c r="F427" s="18"/>
    </row>
    <row r="428" spans="1:6" hidden="1" x14ac:dyDescent="0.3">
      <c r="A428" s="7">
        <v>111</v>
      </c>
      <c r="B428" s="3">
        <f t="shared" si="9"/>
        <v>6</v>
      </c>
      <c r="F428" s="18"/>
    </row>
    <row r="429" spans="1:6" hidden="1" x14ac:dyDescent="0.3">
      <c r="A429" s="7">
        <v>101</v>
      </c>
      <c r="B429" s="3">
        <f t="shared" si="9"/>
        <v>0</v>
      </c>
      <c r="F429" s="18"/>
    </row>
    <row r="430" spans="1:6" hidden="1" x14ac:dyDescent="0.3">
      <c r="A430" s="7">
        <v>141</v>
      </c>
      <c r="B430" s="3">
        <f t="shared" si="9"/>
        <v>36</v>
      </c>
      <c r="F430" s="18"/>
    </row>
    <row r="431" spans="1:6" hidden="1" x14ac:dyDescent="0.3">
      <c r="A431" s="7">
        <v>154</v>
      </c>
      <c r="B431" s="3">
        <f t="shared" si="9"/>
        <v>49</v>
      </c>
      <c r="F431" s="18"/>
    </row>
    <row r="432" spans="1:6" hidden="1" x14ac:dyDescent="0.3">
      <c r="A432" s="7">
        <v>91</v>
      </c>
      <c r="B432" s="3">
        <f t="shared" si="9"/>
        <v>0</v>
      </c>
      <c r="F432" s="18"/>
    </row>
    <row r="433" spans="1:6" hidden="1" x14ac:dyDescent="0.3">
      <c r="A433" s="7">
        <v>89</v>
      </c>
      <c r="B433" s="3">
        <f t="shared" si="9"/>
        <v>0</v>
      </c>
      <c r="F433" s="18"/>
    </row>
    <row r="434" spans="1:6" hidden="1" x14ac:dyDescent="0.3">
      <c r="A434" s="7">
        <v>126</v>
      </c>
      <c r="B434" s="3">
        <f t="shared" si="9"/>
        <v>21</v>
      </c>
      <c r="F434" s="18"/>
    </row>
    <row r="435" spans="1:6" hidden="1" x14ac:dyDescent="0.3">
      <c r="A435" s="7">
        <v>112</v>
      </c>
      <c r="B435" s="3">
        <f t="shared" si="9"/>
        <v>7</v>
      </c>
      <c r="F435" s="18"/>
    </row>
    <row r="436" spans="1:6" hidden="1" x14ac:dyDescent="0.3">
      <c r="A436" s="7">
        <v>103</v>
      </c>
      <c r="B436" s="3">
        <f t="shared" si="9"/>
        <v>0</v>
      </c>
      <c r="F436" s="18"/>
    </row>
    <row r="437" spans="1:6" hidden="1" x14ac:dyDescent="0.3">
      <c r="A437" s="7">
        <v>82</v>
      </c>
      <c r="B437" s="3">
        <f t="shared" si="9"/>
        <v>0</v>
      </c>
      <c r="F437" s="18"/>
    </row>
    <row r="438" spans="1:6" hidden="1" x14ac:dyDescent="0.3">
      <c r="A438" s="7">
        <v>73</v>
      </c>
      <c r="B438" s="3">
        <f t="shared" si="9"/>
        <v>0</v>
      </c>
      <c r="F438" s="18"/>
    </row>
    <row r="439" spans="1:6" hidden="1" x14ac:dyDescent="0.3">
      <c r="A439" s="7">
        <v>122</v>
      </c>
      <c r="B439" s="3">
        <f t="shared" si="9"/>
        <v>17</v>
      </c>
      <c r="F439" s="18"/>
    </row>
    <row r="440" spans="1:6" hidden="1" x14ac:dyDescent="0.3">
      <c r="A440" s="7">
        <v>111</v>
      </c>
      <c r="B440" s="3">
        <f t="shared" si="9"/>
        <v>6</v>
      </c>
      <c r="F440" s="18"/>
    </row>
    <row r="441" spans="1:6" hidden="1" x14ac:dyDescent="0.3">
      <c r="A441" s="7">
        <v>145</v>
      </c>
      <c r="B441" s="3">
        <f t="shared" si="9"/>
        <v>40</v>
      </c>
      <c r="F441" s="18"/>
    </row>
    <row r="442" spans="1:6" hidden="1" x14ac:dyDescent="0.3">
      <c r="A442" s="7">
        <v>99</v>
      </c>
      <c r="B442" s="3">
        <f t="shared" si="9"/>
        <v>0</v>
      </c>
      <c r="F442" s="18"/>
    </row>
    <row r="443" spans="1:6" hidden="1" x14ac:dyDescent="0.3">
      <c r="A443" s="7">
        <v>111</v>
      </c>
      <c r="B443" s="3">
        <f t="shared" si="9"/>
        <v>6</v>
      </c>
      <c r="F443" s="18"/>
    </row>
    <row r="444" spans="1:6" hidden="1" x14ac:dyDescent="0.3">
      <c r="A444" s="7">
        <v>142</v>
      </c>
      <c r="B444" s="3">
        <f t="shared" si="9"/>
        <v>37</v>
      </c>
      <c r="F444" s="18"/>
    </row>
    <row r="445" spans="1:6" hidden="1" x14ac:dyDescent="0.3">
      <c r="A445" s="7">
        <v>121</v>
      </c>
      <c r="B445" s="3">
        <f t="shared" si="9"/>
        <v>16</v>
      </c>
      <c r="F445" s="18"/>
    </row>
    <row r="446" spans="1:6" hidden="1" x14ac:dyDescent="0.3">
      <c r="A446" s="7">
        <v>79</v>
      </c>
      <c r="B446" s="3">
        <f t="shared" si="9"/>
        <v>0</v>
      </c>
      <c r="F446" s="18"/>
    </row>
    <row r="447" spans="1:6" hidden="1" x14ac:dyDescent="0.3">
      <c r="A447" s="7">
        <v>133</v>
      </c>
      <c r="B447" s="3">
        <f t="shared" si="9"/>
        <v>28</v>
      </c>
      <c r="F447" s="18"/>
    </row>
    <row r="448" spans="1:6" hidden="1" x14ac:dyDescent="0.3">
      <c r="A448" s="7">
        <v>96</v>
      </c>
      <c r="B448" s="3">
        <f t="shared" si="9"/>
        <v>0</v>
      </c>
      <c r="F448" s="18"/>
    </row>
    <row r="449" spans="1:6" hidden="1" x14ac:dyDescent="0.3">
      <c r="A449" s="7">
        <v>97</v>
      </c>
      <c r="B449" s="3">
        <f t="shared" si="9"/>
        <v>0</v>
      </c>
      <c r="F449" s="18"/>
    </row>
    <row r="450" spans="1:6" hidden="1" x14ac:dyDescent="0.3">
      <c r="A450" s="7">
        <v>75</v>
      </c>
      <c r="B450" s="3">
        <f t="shared" si="9"/>
        <v>0</v>
      </c>
      <c r="F450" s="18"/>
    </row>
    <row r="451" spans="1:6" hidden="1" x14ac:dyDescent="0.3">
      <c r="A451" s="7">
        <v>128</v>
      </c>
      <c r="B451" s="3">
        <f t="shared" ref="B451:B514" si="10">MAX(0,A451-$E$12)</f>
        <v>23</v>
      </c>
      <c r="F451" s="18"/>
    </row>
    <row r="452" spans="1:6" hidden="1" x14ac:dyDescent="0.3">
      <c r="A452" s="7">
        <v>137</v>
      </c>
      <c r="B452" s="3">
        <f t="shared" si="10"/>
        <v>32</v>
      </c>
      <c r="F452" s="18"/>
    </row>
    <row r="453" spans="1:6" hidden="1" x14ac:dyDescent="0.3">
      <c r="A453" s="7">
        <v>62</v>
      </c>
      <c r="B453" s="3">
        <f t="shared" si="10"/>
        <v>0</v>
      </c>
      <c r="F453" s="18"/>
    </row>
    <row r="454" spans="1:6" hidden="1" x14ac:dyDescent="0.3">
      <c r="A454" s="7">
        <v>83</v>
      </c>
      <c r="B454" s="3">
        <f t="shared" si="10"/>
        <v>0</v>
      </c>
      <c r="F454" s="18"/>
    </row>
    <row r="455" spans="1:6" hidden="1" x14ac:dyDescent="0.3">
      <c r="A455" s="7">
        <v>85</v>
      </c>
      <c r="B455" s="3">
        <f t="shared" si="10"/>
        <v>0</v>
      </c>
      <c r="F455" s="18"/>
    </row>
    <row r="456" spans="1:6" hidden="1" x14ac:dyDescent="0.3">
      <c r="A456" s="7">
        <v>96</v>
      </c>
      <c r="B456" s="3">
        <f t="shared" si="10"/>
        <v>0</v>
      </c>
      <c r="F456" s="18"/>
    </row>
    <row r="457" spans="1:6" hidden="1" x14ac:dyDescent="0.3">
      <c r="A457" s="7">
        <v>125</v>
      </c>
      <c r="B457" s="3">
        <f t="shared" si="10"/>
        <v>20</v>
      </c>
      <c r="F457" s="18"/>
    </row>
    <row r="458" spans="1:6" hidden="1" x14ac:dyDescent="0.3">
      <c r="A458" s="7">
        <v>96</v>
      </c>
      <c r="B458" s="3">
        <f t="shared" si="10"/>
        <v>0</v>
      </c>
      <c r="F458" s="18"/>
    </row>
    <row r="459" spans="1:6" hidden="1" x14ac:dyDescent="0.3">
      <c r="A459" s="7">
        <v>112</v>
      </c>
      <c r="B459" s="3">
        <f t="shared" si="10"/>
        <v>7</v>
      </c>
      <c r="F459" s="18"/>
    </row>
    <row r="460" spans="1:6" hidden="1" x14ac:dyDescent="0.3">
      <c r="A460" s="7">
        <v>81</v>
      </c>
      <c r="B460" s="3">
        <f t="shared" si="10"/>
        <v>0</v>
      </c>
      <c r="F460" s="18"/>
    </row>
    <row r="461" spans="1:6" hidden="1" x14ac:dyDescent="0.3">
      <c r="A461" s="7">
        <v>130</v>
      </c>
      <c r="B461" s="3">
        <f t="shared" si="10"/>
        <v>25</v>
      </c>
      <c r="F461" s="18"/>
    </row>
    <row r="462" spans="1:6" hidden="1" x14ac:dyDescent="0.3">
      <c r="A462" s="7">
        <v>80</v>
      </c>
      <c r="B462" s="3">
        <f t="shared" si="10"/>
        <v>0</v>
      </c>
      <c r="F462" s="18"/>
    </row>
    <row r="463" spans="1:6" hidden="1" x14ac:dyDescent="0.3">
      <c r="A463" s="7">
        <v>128</v>
      </c>
      <c r="B463" s="3">
        <f t="shared" si="10"/>
        <v>23</v>
      </c>
      <c r="F463" s="18"/>
    </row>
    <row r="464" spans="1:6" hidden="1" x14ac:dyDescent="0.3">
      <c r="A464" s="7">
        <v>99</v>
      </c>
      <c r="B464" s="3">
        <f t="shared" si="10"/>
        <v>0</v>
      </c>
      <c r="F464" s="18"/>
    </row>
    <row r="465" spans="1:6" hidden="1" x14ac:dyDescent="0.3">
      <c r="A465" s="7">
        <v>96</v>
      </c>
      <c r="B465" s="3">
        <f t="shared" si="10"/>
        <v>0</v>
      </c>
      <c r="F465" s="18"/>
    </row>
    <row r="466" spans="1:6" hidden="1" x14ac:dyDescent="0.3">
      <c r="A466" s="7">
        <v>85</v>
      </c>
      <c r="B466" s="3">
        <f t="shared" si="10"/>
        <v>0</v>
      </c>
      <c r="F466" s="18"/>
    </row>
    <row r="467" spans="1:6" hidden="1" x14ac:dyDescent="0.3">
      <c r="A467" s="7">
        <v>101</v>
      </c>
      <c r="B467" s="3">
        <f t="shared" si="10"/>
        <v>0</v>
      </c>
      <c r="F467" s="18"/>
    </row>
    <row r="468" spans="1:6" hidden="1" x14ac:dyDescent="0.3">
      <c r="A468" s="7">
        <v>149</v>
      </c>
      <c r="B468" s="3">
        <f t="shared" si="10"/>
        <v>44</v>
      </c>
      <c r="F468" s="18"/>
    </row>
    <row r="469" spans="1:6" hidden="1" x14ac:dyDescent="0.3">
      <c r="A469" s="7">
        <v>106</v>
      </c>
      <c r="B469" s="3">
        <f t="shared" si="10"/>
        <v>1</v>
      </c>
      <c r="F469" s="18"/>
    </row>
    <row r="470" spans="1:6" hidden="1" x14ac:dyDescent="0.3">
      <c r="A470" s="7">
        <v>92</v>
      </c>
      <c r="B470" s="3">
        <f t="shared" si="10"/>
        <v>0</v>
      </c>
      <c r="F470" s="18"/>
    </row>
    <row r="471" spans="1:6" hidden="1" x14ac:dyDescent="0.3">
      <c r="A471" s="7">
        <v>91</v>
      </c>
      <c r="B471" s="3">
        <f t="shared" si="10"/>
        <v>0</v>
      </c>
      <c r="F471" s="18"/>
    </row>
    <row r="472" spans="1:6" hidden="1" x14ac:dyDescent="0.3">
      <c r="A472" s="7">
        <v>87</v>
      </c>
      <c r="B472" s="3">
        <f t="shared" si="10"/>
        <v>0</v>
      </c>
      <c r="F472" s="18"/>
    </row>
    <row r="473" spans="1:6" hidden="1" x14ac:dyDescent="0.3">
      <c r="A473" s="7">
        <v>99</v>
      </c>
      <c r="B473" s="3">
        <f t="shared" si="10"/>
        <v>0</v>
      </c>
      <c r="F473" s="18"/>
    </row>
    <row r="474" spans="1:6" hidden="1" x14ac:dyDescent="0.3">
      <c r="A474" s="7">
        <v>68</v>
      </c>
      <c r="B474" s="3">
        <f t="shared" si="10"/>
        <v>0</v>
      </c>
      <c r="F474" s="18"/>
    </row>
    <row r="475" spans="1:6" hidden="1" x14ac:dyDescent="0.3">
      <c r="A475" s="7">
        <v>128</v>
      </c>
      <c r="B475" s="3">
        <f t="shared" si="10"/>
        <v>23</v>
      </c>
      <c r="F475" s="18"/>
    </row>
    <row r="476" spans="1:6" hidden="1" x14ac:dyDescent="0.3">
      <c r="A476" s="7">
        <v>121</v>
      </c>
      <c r="B476" s="3">
        <f t="shared" si="10"/>
        <v>16</v>
      </c>
      <c r="F476" s="18"/>
    </row>
    <row r="477" spans="1:6" hidden="1" x14ac:dyDescent="0.3">
      <c r="A477" s="7">
        <v>128</v>
      </c>
      <c r="B477" s="3">
        <f t="shared" si="10"/>
        <v>23</v>
      </c>
      <c r="F477" s="18"/>
    </row>
    <row r="478" spans="1:6" hidden="1" x14ac:dyDescent="0.3">
      <c r="A478" s="7">
        <v>87</v>
      </c>
      <c r="B478" s="3">
        <f t="shared" si="10"/>
        <v>0</v>
      </c>
      <c r="F478" s="18"/>
    </row>
    <row r="479" spans="1:6" hidden="1" x14ac:dyDescent="0.3">
      <c r="A479" s="7">
        <v>124</v>
      </c>
      <c r="B479" s="3">
        <f t="shared" si="10"/>
        <v>19</v>
      </c>
      <c r="F479" s="18"/>
    </row>
    <row r="480" spans="1:6" hidden="1" x14ac:dyDescent="0.3">
      <c r="A480" s="7">
        <v>81</v>
      </c>
      <c r="B480" s="3">
        <f t="shared" si="10"/>
        <v>0</v>
      </c>
      <c r="F480" s="18"/>
    </row>
    <row r="481" spans="1:6" hidden="1" x14ac:dyDescent="0.3">
      <c r="A481" s="7">
        <v>84</v>
      </c>
      <c r="B481" s="3">
        <f t="shared" si="10"/>
        <v>0</v>
      </c>
      <c r="F481" s="18"/>
    </row>
    <row r="482" spans="1:6" hidden="1" x14ac:dyDescent="0.3">
      <c r="A482" s="7">
        <v>118</v>
      </c>
      <c r="B482" s="3">
        <f t="shared" si="10"/>
        <v>13</v>
      </c>
      <c r="F482" s="18"/>
    </row>
    <row r="483" spans="1:6" hidden="1" x14ac:dyDescent="0.3">
      <c r="A483" s="7">
        <v>47</v>
      </c>
      <c r="B483" s="3">
        <f t="shared" si="10"/>
        <v>0</v>
      </c>
      <c r="F483" s="18"/>
    </row>
    <row r="484" spans="1:6" hidden="1" x14ac:dyDescent="0.3">
      <c r="A484" s="7">
        <v>105</v>
      </c>
      <c r="B484" s="3">
        <f t="shared" si="10"/>
        <v>0</v>
      </c>
      <c r="F484" s="18"/>
    </row>
    <row r="485" spans="1:6" hidden="1" x14ac:dyDescent="0.3">
      <c r="A485" s="7">
        <v>53</v>
      </c>
      <c r="B485" s="3">
        <f t="shared" si="10"/>
        <v>0</v>
      </c>
      <c r="F485" s="18"/>
    </row>
    <row r="486" spans="1:6" hidden="1" x14ac:dyDescent="0.3">
      <c r="A486" s="7">
        <v>93</v>
      </c>
      <c r="B486" s="3">
        <f t="shared" si="10"/>
        <v>0</v>
      </c>
      <c r="F486" s="18"/>
    </row>
    <row r="487" spans="1:6" hidden="1" x14ac:dyDescent="0.3">
      <c r="A487" s="7">
        <v>137</v>
      </c>
      <c r="B487" s="3">
        <f t="shared" si="10"/>
        <v>32</v>
      </c>
      <c r="F487" s="18"/>
    </row>
    <row r="488" spans="1:6" hidden="1" x14ac:dyDescent="0.3">
      <c r="A488" s="7">
        <v>70</v>
      </c>
      <c r="B488" s="3">
        <f t="shared" si="10"/>
        <v>0</v>
      </c>
      <c r="F488" s="18"/>
    </row>
    <row r="489" spans="1:6" hidden="1" x14ac:dyDescent="0.3">
      <c r="A489" s="7">
        <v>107</v>
      </c>
      <c r="B489" s="3">
        <f t="shared" si="10"/>
        <v>2</v>
      </c>
      <c r="F489" s="18"/>
    </row>
    <row r="490" spans="1:6" hidden="1" x14ac:dyDescent="0.3">
      <c r="A490" s="7">
        <v>125</v>
      </c>
      <c r="B490" s="3">
        <f t="shared" si="10"/>
        <v>20</v>
      </c>
      <c r="F490" s="18"/>
    </row>
    <row r="491" spans="1:6" hidden="1" x14ac:dyDescent="0.3">
      <c r="A491" s="7">
        <v>95</v>
      </c>
      <c r="B491" s="3">
        <f t="shared" si="10"/>
        <v>0</v>
      </c>
      <c r="F491" s="18"/>
    </row>
    <row r="492" spans="1:6" hidden="1" x14ac:dyDescent="0.3">
      <c r="A492" s="7">
        <v>85</v>
      </c>
      <c r="B492" s="3">
        <f t="shared" si="10"/>
        <v>0</v>
      </c>
      <c r="F492" s="18"/>
    </row>
    <row r="493" spans="1:6" hidden="1" x14ac:dyDescent="0.3">
      <c r="A493" s="7">
        <v>81</v>
      </c>
      <c r="B493" s="3">
        <f t="shared" si="10"/>
        <v>0</v>
      </c>
      <c r="F493" s="18"/>
    </row>
    <row r="494" spans="1:6" hidden="1" x14ac:dyDescent="0.3">
      <c r="A494" s="7">
        <v>116</v>
      </c>
      <c r="B494" s="3">
        <f t="shared" si="10"/>
        <v>11</v>
      </c>
      <c r="F494" s="18"/>
    </row>
    <row r="495" spans="1:6" hidden="1" x14ac:dyDescent="0.3">
      <c r="A495" s="7">
        <v>122</v>
      </c>
      <c r="B495" s="3">
        <f t="shared" si="10"/>
        <v>17</v>
      </c>
      <c r="F495" s="18"/>
    </row>
    <row r="496" spans="1:6" hidden="1" x14ac:dyDescent="0.3">
      <c r="A496" s="7">
        <v>140</v>
      </c>
      <c r="B496" s="3">
        <f t="shared" si="10"/>
        <v>35</v>
      </c>
      <c r="F496" s="18"/>
    </row>
    <row r="497" spans="1:6" hidden="1" x14ac:dyDescent="0.3">
      <c r="A497" s="7">
        <v>66</v>
      </c>
      <c r="B497" s="3">
        <f t="shared" si="10"/>
        <v>0</v>
      </c>
      <c r="F497" s="18"/>
    </row>
    <row r="498" spans="1:6" hidden="1" x14ac:dyDescent="0.3">
      <c r="A498" s="7">
        <v>102</v>
      </c>
      <c r="B498" s="3">
        <f t="shared" si="10"/>
        <v>0</v>
      </c>
      <c r="F498" s="18"/>
    </row>
    <row r="499" spans="1:6" hidden="1" x14ac:dyDescent="0.3">
      <c r="A499" s="7">
        <v>84</v>
      </c>
      <c r="B499" s="3">
        <f t="shared" si="10"/>
        <v>0</v>
      </c>
      <c r="F499" s="18"/>
    </row>
    <row r="500" spans="1:6" hidden="1" x14ac:dyDescent="0.3">
      <c r="A500" s="7">
        <v>98</v>
      </c>
      <c r="B500" s="3">
        <f t="shared" si="10"/>
        <v>0</v>
      </c>
      <c r="F500" s="18"/>
    </row>
    <row r="501" spans="1:6" hidden="1" x14ac:dyDescent="0.3">
      <c r="A501" s="7">
        <v>80</v>
      </c>
      <c r="B501" s="3">
        <f t="shared" si="10"/>
        <v>0</v>
      </c>
      <c r="F501" s="18"/>
    </row>
    <row r="502" spans="1:6" hidden="1" x14ac:dyDescent="0.3">
      <c r="A502" s="7">
        <v>101</v>
      </c>
      <c r="B502" s="3">
        <f t="shared" si="10"/>
        <v>0</v>
      </c>
      <c r="F502" s="18"/>
    </row>
    <row r="503" spans="1:6" hidden="1" x14ac:dyDescent="0.3">
      <c r="A503" s="7">
        <v>120</v>
      </c>
      <c r="B503" s="3">
        <f t="shared" si="10"/>
        <v>15</v>
      </c>
      <c r="F503" s="18"/>
    </row>
    <row r="504" spans="1:6" hidden="1" x14ac:dyDescent="0.3">
      <c r="A504" s="7">
        <v>110</v>
      </c>
      <c r="B504" s="3">
        <f t="shared" si="10"/>
        <v>5</v>
      </c>
      <c r="F504" s="18"/>
    </row>
    <row r="505" spans="1:6" hidden="1" x14ac:dyDescent="0.3">
      <c r="A505" s="7">
        <v>92</v>
      </c>
      <c r="B505" s="3">
        <f t="shared" si="10"/>
        <v>0</v>
      </c>
      <c r="F505" s="18"/>
    </row>
    <row r="506" spans="1:6" hidden="1" x14ac:dyDescent="0.3">
      <c r="A506" s="7">
        <v>72</v>
      </c>
      <c r="B506" s="3">
        <f t="shared" si="10"/>
        <v>0</v>
      </c>
      <c r="F506" s="18"/>
    </row>
    <row r="507" spans="1:6" hidden="1" x14ac:dyDescent="0.3">
      <c r="A507" s="7">
        <v>81</v>
      </c>
      <c r="B507" s="3">
        <f t="shared" si="10"/>
        <v>0</v>
      </c>
      <c r="F507" s="18"/>
    </row>
    <row r="508" spans="1:6" hidden="1" x14ac:dyDescent="0.3">
      <c r="A508" s="7">
        <v>123</v>
      </c>
      <c r="B508" s="3">
        <f t="shared" si="10"/>
        <v>18</v>
      </c>
      <c r="F508" s="18"/>
    </row>
    <row r="509" spans="1:6" hidden="1" x14ac:dyDescent="0.3">
      <c r="A509" s="7">
        <v>106</v>
      </c>
      <c r="B509" s="3">
        <f t="shared" si="10"/>
        <v>1</v>
      </c>
      <c r="F509" s="18"/>
    </row>
    <row r="510" spans="1:6" hidden="1" x14ac:dyDescent="0.3">
      <c r="A510" s="7">
        <v>92</v>
      </c>
      <c r="B510" s="3">
        <f t="shared" si="10"/>
        <v>0</v>
      </c>
      <c r="F510" s="18"/>
    </row>
    <row r="511" spans="1:6" hidden="1" x14ac:dyDescent="0.3">
      <c r="A511" s="7">
        <v>141</v>
      </c>
      <c r="B511" s="3">
        <f t="shared" si="10"/>
        <v>36</v>
      </c>
      <c r="F511" s="18"/>
    </row>
    <row r="512" spans="1:6" hidden="1" x14ac:dyDescent="0.3">
      <c r="A512" s="7">
        <v>85</v>
      </c>
      <c r="B512" s="3">
        <f t="shared" si="10"/>
        <v>0</v>
      </c>
      <c r="F512" s="18"/>
    </row>
    <row r="513" spans="1:6" hidden="1" x14ac:dyDescent="0.3">
      <c r="A513" s="7">
        <v>75</v>
      </c>
      <c r="B513" s="3">
        <f t="shared" si="10"/>
        <v>0</v>
      </c>
      <c r="F513" s="18"/>
    </row>
    <row r="514" spans="1:6" hidden="1" x14ac:dyDescent="0.3">
      <c r="A514" s="7">
        <v>71</v>
      </c>
      <c r="B514" s="3">
        <f t="shared" si="10"/>
        <v>0</v>
      </c>
      <c r="F514" s="18"/>
    </row>
    <row r="515" spans="1:6" hidden="1" x14ac:dyDescent="0.3">
      <c r="A515" s="7">
        <v>111</v>
      </c>
      <c r="B515" s="3">
        <f t="shared" ref="B515:B578" si="11">MAX(0,A515-$E$12)</f>
        <v>6</v>
      </c>
      <c r="F515" s="18"/>
    </row>
    <row r="516" spans="1:6" hidden="1" x14ac:dyDescent="0.3">
      <c r="A516" s="7">
        <v>93</v>
      </c>
      <c r="B516" s="3">
        <f t="shared" si="11"/>
        <v>0</v>
      </c>
      <c r="F516" s="18"/>
    </row>
    <row r="517" spans="1:6" hidden="1" x14ac:dyDescent="0.3">
      <c r="A517" s="7">
        <v>138</v>
      </c>
      <c r="B517" s="3">
        <f t="shared" si="11"/>
        <v>33</v>
      </c>
      <c r="F517" s="18"/>
    </row>
    <row r="518" spans="1:6" hidden="1" x14ac:dyDescent="0.3">
      <c r="A518" s="7">
        <v>78</v>
      </c>
      <c r="B518" s="3">
        <f t="shared" si="11"/>
        <v>0</v>
      </c>
      <c r="F518" s="18"/>
    </row>
    <row r="519" spans="1:6" hidden="1" x14ac:dyDescent="0.3">
      <c r="A519" s="7">
        <v>102</v>
      </c>
      <c r="B519" s="3">
        <f t="shared" si="11"/>
        <v>0</v>
      </c>
      <c r="F519" s="18"/>
    </row>
    <row r="520" spans="1:6" hidden="1" x14ac:dyDescent="0.3">
      <c r="A520" s="7">
        <v>88</v>
      </c>
      <c r="B520" s="3">
        <f t="shared" si="11"/>
        <v>0</v>
      </c>
      <c r="F520" s="18"/>
    </row>
    <row r="521" spans="1:6" hidden="1" x14ac:dyDescent="0.3">
      <c r="A521" s="7">
        <v>116</v>
      </c>
      <c r="B521" s="3">
        <f t="shared" si="11"/>
        <v>11</v>
      </c>
      <c r="F521" s="18"/>
    </row>
    <row r="522" spans="1:6" hidden="1" x14ac:dyDescent="0.3">
      <c r="A522" s="7">
        <v>86</v>
      </c>
      <c r="B522" s="3">
        <f t="shared" si="11"/>
        <v>0</v>
      </c>
      <c r="F522" s="18"/>
    </row>
    <row r="523" spans="1:6" hidden="1" x14ac:dyDescent="0.3">
      <c r="A523" s="7">
        <v>85</v>
      </c>
      <c r="B523" s="3">
        <f t="shared" si="11"/>
        <v>0</v>
      </c>
      <c r="F523" s="18"/>
    </row>
    <row r="524" spans="1:6" hidden="1" x14ac:dyDescent="0.3">
      <c r="A524" s="7">
        <v>125</v>
      </c>
      <c r="B524" s="3">
        <f t="shared" si="11"/>
        <v>20</v>
      </c>
      <c r="F524" s="18"/>
    </row>
    <row r="525" spans="1:6" hidden="1" x14ac:dyDescent="0.3">
      <c r="A525" s="7">
        <v>78</v>
      </c>
      <c r="B525" s="3">
        <f t="shared" si="11"/>
        <v>0</v>
      </c>
      <c r="F525" s="18"/>
    </row>
    <row r="526" spans="1:6" hidden="1" x14ac:dyDescent="0.3">
      <c r="A526" s="7">
        <v>117</v>
      </c>
      <c r="B526" s="3">
        <f t="shared" si="11"/>
        <v>12</v>
      </c>
      <c r="F526" s="18"/>
    </row>
    <row r="527" spans="1:6" hidden="1" x14ac:dyDescent="0.3">
      <c r="A527" s="7">
        <v>103</v>
      </c>
      <c r="B527" s="3">
        <f t="shared" si="11"/>
        <v>0</v>
      </c>
      <c r="F527" s="18"/>
    </row>
    <row r="528" spans="1:6" hidden="1" x14ac:dyDescent="0.3">
      <c r="A528" s="7">
        <v>111</v>
      </c>
      <c r="B528" s="3">
        <f t="shared" si="11"/>
        <v>6</v>
      </c>
      <c r="F528" s="18"/>
    </row>
    <row r="529" spans="1:6" hidden="1" x14ac:dyDescent="0.3">
      <c r="A529" s="7">
        <v>130</v>
      </c>
      <c r="B529" s="3">
        <f t="shared" si="11"/>
        <v>25</v>
      </c>
      <c r="F529" s="18"/>
    </row>
    <row r="530" spans="1:6" hidden="1" x14ac:dyDescent="0.3">
      <c r="A530" s="7">
        <v>98</v>
      </c>
      <c r="B530" s="3">
        <f t="shared" si="11"/>
        <v>0</v>
      </c>
      <c r="F530" s="18"/>
    </row>
    <row r="531" spans="1:6" hidden="1" x14ac:dyDescent="0.3">
      <c r="A531" s="7">
        <v>66</v>
      </c>
      <c r="B531" s="3">
        <f t="shared" si="11"/>
        <v>0</v>
      </c>
      <c r="F531" s="18"/>
    </row>
    <row r="532" spans="1:6" hidden="1" x14ac:dyDescent="0.3">
      <c r="A532" s="7">
        <v>57</v>
      </c>
      <c r="B532" s="3">
        <f t="shared" si="11"/>
        <v>0</v>
      </c>
      <c r="F532" s="18"/>
    </row>
    <row r="533" spans="1:6" hidden="1" x14ac:dyDescent="0.3">
      <c r="A533" s="7">
        <v>112</v>
      </c>
      <c r="B533" s="3">
        <f t="shared" si="11"/>
        <v>7</v>
      </c>
      <c r="F533" s="18"/>
    </row>
    <row r="534" spans="1:6" hidden="1" x14ac:dyDescent="0.3">
      <c r="A534" s="7">
        <v>65</v>
      </c>
      <c r="B534" s="3">
        <f t="shared" si="11"/>
        <v>0</v>
      </c>
      <c r="F534" s="18"/>
    </row>
    <row r="535" spans="1:6" hidden="1" x14ac:dyDescent="0.3">
      <c r="A535" s="7">
        <v>99</v>
      </c>
      <c r="B535" s="3">
        <f t="shared" si="11"/>
        <v>0</v>
      </c>
      <c r="F535" s="18"/>
    </row>
    <row r="536" spans="1:6" hidden="1" x14ac:dyDescent="0.3">
      <c r="A536" s="7">
        <v>115</v>
      </c>
      <c r="B536" s="3">
        <f t="shared" si="11"/>
        <v>10</v>
      </c>
      <c r="F536" s="18"/>
    </row>
    <row r="537" spans="1:6" hidden="1" x14ac:dyDescent="0.3">
      <c r="A537" s="7">
        <v>83</v>
      </c>
      <c r="B537" s="3">
        <f t="shared" si="11"/>
        <v>0</v>
      </c>
      <c r="F537" s="18"/>
    </row>
    <row r="538" spans="1:6" hidden="1" x14ac:dyDescent="0.3">
      <c r="A538" s="7">
        <v>118</v>
      </c>
      <c r="B538" s="3">
        <f t="shared" si="11"/>
        <v>13</v>
      </c>
      <c r="F538" s="18"/>
    </row>
    <row r="539" spans="1:6" hidden="1" x14ac:dyDescent="0.3">
      <c r="A539" s="7">
        <v>62</v>
      </c>
      <c r="B539" s="3">
        <f t="shared" si="11"/>
        <v>0</v>
      </c>
      <c r="F539" s="18"/>
    </row>
    <row r="540" spans="1:6" hidden="1" x14ac:dyDescent="0.3">
      <c r="A540" s="7">
        <v>133</v>
      </c>
      <c r="B540" s="3">
        <f t="shared" si="11"/>
        <v>28</v>
      </c>
      <c r="F540" s="18"/>
    </row>
    <row r="541" spans="1:6" hidden="1" x14ac:dyDescent="0.3">
      <c r="A541" s="7">
        <v>85</v>
      </c>
      <c r="B541" s="3">
        <f t="shared" si="11"/>
        <v>0</v>
      </c>
      <c r="F541" s="18"/>
    </row>
    <row r="542" spans="1:6" hidden="1" x14ac:dyDescent="0.3">
      <c r="A542" s="7">
        <v>76</v>
      </c>
      <c r="B542" s="3">
        <f t="shared" si="11"/>
        <v>0</v>
      </c>
      <c r="F542" s="18"/>
    </row>
    <row r="543" spans="1:6" hidden="1" x14ac:dyDescent="0.3">
      <c r="A543" s="7">
        <v>97</v>
      </c>
      <c r="B543" s="3">
        <f t="shared" si="11"/>
        <v>0</v>
      </c>
      <c r="F543" s="18"/>
    </row>
    <row r="544" spans="1:6" hidden="1" x14ac:dyDescent="0.3">
      <c r="A544" s="7">
        <v>141</v>
      </c>
      <c r="B544" s="3">
        <f t="shared" si="11"/>
        <v>36</v>
      </c>
      <c r="F544" s="18"/>
    </row>
    <row r="545" spans="1:6" hidden="1" x14ac:dyDescent="0.3">
      <c r="A545" s="7">
        <v>110</v>
      </c>
      <c r="B545" s="3">
        <f t="shared" si="11"/>
        <v>5</v>
      </c>
      <c r="F545" s="18"/>
    </row>
    <row r="546" spans="1:6" hidden="1" x14ac:dyDescent="0.3">
      <c r="A546" s="7">
        <v>97</v>
      </c>
      <c r="B546" s="3">
        <f t="shared" si="11"/>
        <v>0</v>
      </c>
      <c r="F546" s="18"/>
    </row>
    <row r="547" spans="1:6" hidden="1" x14ac:dyDescent="0.3">
      <c r="A547" s="7">
        <v>61</v>
      </c>
      <c r="B547" s="3">
        <f t="shared" si="11"/>
        <v>0</v>
      </c>
      <c r="F547" s="18"/>
    </row>
    <row r="548" spans="1:6" hidden="1" x14ac:dyDescent="0.3">
      <c r="A548" s="7">
        <v>101</v>
      </c>
      <c r="B548" s="3">
        <f t="shared" si="11"/>
        <v>0</v>
      </c>
      <c r="F548" s="18"/>
    </row>
    <row r="549" spans="1:6" hidden="1" x14ac:dyDescent="0.3">
      <c r="A549" s="7">
        <v>105</v>
      </c>
      <c r="B549" s="3">
        <f t="shared" si="11"/>
        <v>0</v>
      </c>
      <c r="F549" s="18"/>
    </row>
    <row r="550" spans="1:6" hidden="1" x14ac:dyDescent="0.3">
      <c r="A550" s="7">
        <v>97</v>
      </c>
      <c r="B550" s="3">
        <f t="shared" si="11"/>
        <v>0</v>
      </c>
      <c r="F550" s="18"/>
    </row>
    <row r="551" spans="1:6" hidden="1" x14ac:dyDescent="0.3">
      <c r="A551" s="7">
        <v>86</v>
      </c>
      <c r="B551" s="3">
        <f t="shared" si="11"/>
        <v>0</v>
      </c>
      <c r="F551" s="18"/>
    </row>
    <row r="552" spans="1:6" hidden="1" x14ac:dyDescent="0.3">
      <c r="A552" s="7">
        <v>92</v>
      </c>
      <c r="B552" s="3">
        <f t="shared" si="11"/>
        <v>0</v>
      </c>
      <c r="F552" s="18"/>
    </row>
    <row r="553" spans="1:6" hidden="1" x14ac:dyDescent="0.3">
      <c r="A553" s="7">
        <v>94</v>
      </c>
      <c r="B553" s="3">
        <f t="shared" si="11"/>
        <v>0</v>
      </c>
      <c r="F553" s="18"/>
    </row>
    <row r="554" spans="1:6" hidden="1" x14ac:dyDescent="0.3">
      <c r="A554" s="7">
        <v>87</v>
      </c>
      <c r="B554" s="3">
        <f t="shared" si="11"/>
        <v>0</v>
      </c>
      <c r="F554" s="18"/>
    </row>
    <row r="555" spans="1:6" hidden="1" x14ac:dyDescent="0.3">
      <c r="A555" s="7">
        <v>102</v>
      </c>
      <c r="B555" s="3">
        <f t="shared" si="11"/>
        <v>0</v>
      </c>
      <c r="F555" s="18"/>
    </row>
    <row r="556" spans="1:6" hidden="1" x14ac:dyDescent="0.3">
      <c r="A556" s="7">
        <v>122</v>
      </c>
      <c r="B556" s="3">
        <f t="shared" si="11"/>
        <v>17</v>
      </c>
      <c r="F556" s="18"/>
    </row>
    <row r="557" spans="1:6" hidden="1" x14ac:dyDescent="0.3">
      <c r="A557" s="7">
        <v>69</v>
      </c>
      <c r="B557" s="3">
        <f t="shared" si="11"/>
        <v>0</v>
      </c>
      <c r="F557" s="18"/>
    </row>
    <row r="558" spans="1:6" hidden="1" x14ac:dyDescent="0.3">
      <c r="A558" s="7">
        <v>73</v>
      </c>
      <c r="B558" s="3">
        <f t="shared" si="11"/>
        <v>0</v>
      </c>
      <c r="F558" s="18"/>
    </row>
    <row r="559" spans="1:6" hidden="1" x14ac:dyDescent="0.3">
      <c r="A559" s="7">
        <v>113</v>
      </c>
      <c r="B559" s="3">
        <f t="shared" si="11"/>
        <v>8</v>
      </c>
      <c r="F559" s="18"/>
    </row>
    <row r="560" spans="1:6" hidden="1" x14ac:dyDescent="0.3">
      <c r="A560" s="7">
        <v>106</v>
      </c>
      <c r="B560" s="3">
        <f t="shared" si="11"/>
        <v>1</v>
      </c>
      <c r="F560" s="18"/>
    </row>
    <row r="561" spans="1:6" hidden="1" x14ac:dyDescent="0.3">
      <c r="A561" s="7">
        <v>104</v>
      </c>
      <c r="B561" s="3">
        <f t="shared" si="11"/>
        <v>0</v>
      </c>
      <c r="F561" s="18"/>
    </row>
    <row r="562" spans="1:6" hidden="1" x14ac:dyDescent="0.3">
      <c r="A562" s="7">
        <v>62</v>
      </c>
      <c r="B562" s="3">
        <f t="shared" si="11"/>
        <v>0</v>
      </c>
      <c r="F562" s="18"/>
    </row>
    <row r="563" spans="1:6" hidden="1" x14ac:dyDescent="0.3">
      <c r="A563" s="7">
        <v>94</v>
      </c>
      <c r="B563" s="3">
        <f t="shared" si="11"/>
        <v>0</v>
      </c>
      <c r="F563" s="18"/>
    </row>
    <row r="564" spans="1:6" hidden="1" x14ac:dyDescent="0.3">
      <c r="A564" s="7">
        <v>85</v>
      </c>
      <c r="B564" s="3">
        <f t="shared" si="11"/>
        <v>0</v>
      </c>
      <c r="F564" s="18"/>
    </row>
    <row r="565" spans="1:6" hidden="1" x14ac:dyDescent="0.3">
      <c r="A565" s="7">
        <v>65</v>
      </c>
      <c r="B565" s="3">
        <f t="shared" si="11"/>
        <v>0</v>
      </c>
      <c r="F565" s="18"/>
    </row>
    <row r="566" spans="1:6" hidden="1" x14ac:dyDescent="0.3">
      <c r="A566" s="7">
        <v>130</v>
      </c>
      <c r="B566" s="3">
        <f t="shared" si="11"/>
        <v>25</v>
      </c>
      <c r="F566" s="18"/>
    </row>
    <row r="567" spans="1:6" hidden="1" x14ac:dyDescent="0.3">
      <c r="A567" s="7">
        <v>63</v>
      </c>
      <c r="B567" s="3">
        <f t="shared" si="11"/>
        <v>0</v>
      </c>
      <c r="F567" s="18"/>
    </row>
    <row r="568" spans="1:6" hidden="1" x14ac:dyDescent="0.3">
      <c r="A568" s="7">
        <v>78</v>
      </c>
      <c r="B568" s="3">
        <f t="shared" si="11"/>
        <v>0</v>
      </c>
      <c r="F568" s="18"/>
    </row>
    <row r="569" spans="1:6" hidden="1" x14ac:dyDescent="0.3">
      <c r="A569" s="7">
        <v>70</v>
      </c>
      <c r="B569" s="3">
        <f t="shared" si="11"/>
        <v>0</v>
      </c>
      <c r="F569" s="18"/>
    </row>
    <row r="570" spans="1:6" hidden="1" x14ac:dyDescent="0.3">
      <c r="A570" s="7">
        <v>165</v>
      </c>
      <c r="B570" s="3">
        <f t="shared" si="11"/>
        <v>60</v>
      </c>
      <c r="F570" s="18"/>
    </row>
    <row r="571" spans="1:6" hidden="1" x14ac:dyDescent="0.3">
      <c r="A571" s="7">
        <v>61</v>
      </c>
      <c r="B571" s="3">
        <f t="shared" si="11"/>
        <v>0</v>
      </c>
      <c r="F571" s="18"/>
    </row>
    <row r="572" spans="1:6" hidden="1" x14ac:dyDescent="0.3">
      <c r="A572" s="7">
        <v>108</v>
      </c>
      <c r="B572" s="3">
        <f t="shared" si="11"/>
        <v>3</v>
      </c>
      <c r="F572" s="18"/>
    </row>
    <row r="573" spans="1:6" hidden="1" x14ac:dyDescent="0.3">
      <c r="A573" s="7">
        <v>93</v>
      </c>
      <c r="B573" s="3">
        <f t="shared" si="11"/>
        <v>0</v>
      </c>
      <c r="F573" s="18"/>
    </row>
    <row r="574" spans="1:6" hidden="1" x14ac:dyDescent="0.3">
      <c r="A574" s="7">
        <v>87</v>
      </c>
      <c r="B574" s="3">
        <f t="shared" si="11"/>
        <v>0</v>
      </c>
      <c r="F574" s="18"/>
    </row>
    <row r="575" spans="1:6" hidden="1" x14ac:dyDescent="0.3">
      <c r="A575" s="7">
        <v>105</v>
      </c>
      <c r="B575" s="3">
        <f t="shared" si="11"/>
        <v>0</v>
      </c>
      <c r="F575" s="18"/>
    </row>
    <row r="576" spans="1:6" hidden="1" x14ac:dyDescent="0.3">
      <c r="A576" s="7">
        <v>49</v>
      </c>
      <c r="B576" s="3">
        <f t="shared" si="11"/>
        <v>0</v>
      </c>
      <c r="F576" s="18"/>
    </row>
    <row r="577" spans="1:6" hidden="1" x14ac:dyDescent="0.3">
      <c r="A577" s="7">
        <v>117</v>
      </c>
      <c r="B577" s="3">
        <f t="shared" si="11"/>
        <v>12</v>
      </c>
      <c r="F577" s="18"/>
    </row>
    <row r="578" spans="1:6" hidden="1" x14ac:dyDescent="0.3">
      <c r="A578" s="7">
        <v>127</v>
      </c>
      <c r="B578" s="3">
        <f t="shared" si="11"/>
        <v>22</v>
      </c>
      <c r="F578" s="18"/>
    </row>
    <row r="579" spans="1:6" hidden="1" x14ac:dyDescent="0.3">
      <c r="A579" s="7">
        <v>135</v>
      </c>
      <c r="B579" s="3">
        <f t="shared" ref="B579:B642" si="12">MAX(0,A579-$E$12)</f>
        <v>30</v>
      </c>
      <c r="F579" s="18"/>
    </row>
    <row r="580" spans="1:6" hidden="1" x14ac:dyDescent="0.3">
      <c r="A580" s="7">
        <v>84</v>
      </c>
      <c r="B580" s="3">
        <f t="shared" si="12"/>
        <v>0</v>
      </c>
      <c r="F580" s="18"/>
    </row>
    <row r="581" spans="1:6" hidden="1" x14ac:dyDescent="0.3">
      <c r="A581" s="7">
        <v>100</v>
      </c>
      <c r="B581" s="3">
        <f t="shared" si="12"/>
        <v>0</v>
      </c>
      <c r="F581" s="18"/>
    </row>
    <row r="582" spans="1:6" hidden="1" x14ac:dyDescent="0.3">
      <c r="A582" s="7">
        <v>96</v>
      </c>
      <c r="B582" s="3">
        <f t="shared" si="12"/>
        <v>0</v>
      </c>
      <c r="F582" s="18"/>
    </row>
    <row r="583" spans="1:6" hidden="1" x14ac:dyDescent="0.3">
      <c r="A583" s="7">
        <v>90</v>
      </c>
      <c r="B583" s="3">
        <f t="shared" si="12"/>
        <v>0</v>
      </c>
      <c r="F583" s="18"/>
    </row>
    <row r="584" spans="1:6" hidden="1" x14ac:dyDescent="0.3">
      <c r="A584" s="7">
        <v>141</v>
      </c>
      <c r="B584" s="3">
        <f t="shared" si="12"/>
        <v>36</v>
      </c>
      <c r="F584" s="18"/>
    </row>
    <row r="585" spans="1:6" hidden="1" x14ac:dyDescent="0.3">
      <c r="A585" s="7">
        <v>80</v>
      </c>
      <c r="B585" s="3">
        <f t="shared" si="12"/>
        <v>0</v>
      </c>
      <c r="F585" s="18"/>
    </row>
    <row r="586" spans="1:6" hidden="1" x14ac:dyDescent="0.3">
      <c r="A586" s="7">
        <v>57</v>
      </c>
      <c r="B586" s="3">
        <f t="shared" si="12"/>
        <v>0</v>
      </c>
      <c r="F586" s="18"/>
    </row>
    <row r="587" spans="1:6" hidden="1" x14ac:dyDescent="0.3">
      <c r="A587" s="7">
        <v>108</v>
      </c>
      <c r="B587" s="3">
        <f t="shared" si="12"/>
        <v>3</v>
      </c>
      <c r="F587" s="18"/>
    </row>
    <row r="588" spans="1:6" hidden="1" x14ac:dyDescent="0.3">
      <c r="A588" s="7">
        <v>102</v>
      </c>
      <c r="B588" s="3">
        <f t="shared" si="12"/>
        <v>0</v>
      </c>
      <c r="F588" s="18"/>
    </row>
    <row r="589" spans="1:6" hidden="1" x14ac:dyDescent="0.3">
      <c r="A589" s="7">
        <v>110</v>
      </c>
      <c r="B589" s="3">
        <f t="shared" si="12"/>
        <v>5</v>
      </c>
      <c r="F589" s="18"/>
    </row>
    <row r="590" spans="1:6" hidden="1" x14ac:dyDescent="0.3">
      <c r="A590" s="7">
        <v>118</v>
      </c>
      <c r="B590" s="3">
        <f t="shared" si="12"/>
        <v>13</v>
      </c>
      <c r="F590" s="18"/>
    </row>
    <row r="591" spans="1:6" hidden="1" x14ac:dyDescent="0.3">
      <c r="A591" s="7">
        <v>87</v>
      </c>
      <c r="B591" s="3">
        <f t="shared" si="12"/>
        <v>0</v>
      </c>
      <c r="F591" s="18"/>
    </row>
    <row r="592" spans="1:6" hidden="1" x14ac:dyDescent="0.3">
      <c r="A592" s="7">
        <v>96</v>
      </c>
      <c r="B592" s="3">
        <f t="shared" si="12"/>
        <v>0</v>
      </c>
      <c r="F592" s="18"/>
    </row>
    <row r="593" spans="1:6" hidden="1" x14ac:dyDescent="0.3">
      <c r="A593" s="7">
        <v>109</v>
      </c>
      <c r="B593" s="3">
        <f t="shared" si="12"/>
        <v>4</v>
      </c>
      <c r="F593" s="18"/>
    </row>
    <row r="594" spans="1:6" hidden="1" x14ac:dyDescent="0.3">
      <c r="A594" s="7">
        <v>99</v>
      </c>
      <c r="B594" s="3">
        <f t="shared" si="12"/>
        <v>0</v>
      </c>
      <c r="F594" s="18"/>
    </row>
    <row r="595" spans="1:6" hidden="1" x14ac:dyDescent="0.3">
      <c r="A595" s="7">
        <v>102</v>
      </c>
      <c r="B595" s="3">
        <f t="shared" si="12"/>
        <v>0</v>
      </c>
      <c r="F595" s="18"/>
    </row>
    <row r="596" spans="1:6" hidden="1" x14ac:dyDescent="0.3">
      <c r="A596" s="7">
        <v>96</v>
      </c>
      <c r="B596" s="3">
        <f t="shared" si="12"/>
        <v>0</v>
      </c>
      <c r="F596" s="18"/>
    </row>
    <row r="597" spans="1:6" hidden="1" x14ac:dyDescent="0.3">
      <c r="A597" s="7">
        <v>89</v>
      </c>
      <c r="B597" s="3">
        <f t="shared" si="12"/>
        <v>0</v>
      </c>
      <c r="F597" s="18"/>
    </row>
    <row r="598" spans="1:6" hidden="1" x14ac:dyDescent="0.3">
      <c r="A598" s="7">
        <v>117</v>
      </c>
      <c r="B598" s="3">
        <f t="shared" si="12"/>
        <v>12</v>
      </c>
      <c r="F598" s="18"/>
    </row>
    <row r="599" spans="1:6" hidden="1" x14ac:dyDescent="0.3">
      <c r="A599" s="7">
        <v>78</v>
      </c>
      <c r="B599" s="3">
        <f t="shared" si="12"/>
        <v>0</v>
      </c>
      <c r="F599" s="18"/>
    </row>
    <row r="600" spans="1:6" hidden="1" x14ac:dyDescent="0.3">
      <c r="A600" s="7">
        <v>137</v>
      </c>
      <c r="B600" s="3">
        <f t="shared" si="12"/>
        <v>32</v>
      </c>
      <c r="F600" s="18"/>
    </row>
    <row r="601" spans="1:6" hidden="1" x14ac:dyDescent="0.3">
      <c r="A601" s="7">
        <v>68</v>
      </c>
      <c r="B601" s="3">
        <f t="shared" si="12"/>
        <v>0</v>
      </c>
      <c r="F601" s="18"/>
    </row>
    <row r="602" spans="1:6" hidden="1" x14ac:dyDescent="0.3">
      <c r="A602" s="7">
        <v>118</v>
      </c>
      <c r="B602" s="3">
        <f t="shared" si="12"/>
        <v>13</v>
      </c>
      <c r="F602" s="18"/>
    </row>
    <row r="603" spans="1:6" hidden="1" x14ac:dyDescent="0.3">
      <c r="A603" s="7">
        <v>114</v>
      </c>
      <c r="B603" s="3">
        <f t="shared" si="12"/>
        <v>9</v>
      </c>
      <c r="F603" s="18"/>
    </row>
    <row r="604" spans="1:6" hidden="1" x14ac:dyDescent="0.3">
      <c r="A604" s="7">
        <v>115</v>
      </c>
      <c r="B604" s="3">
        <f t="shared" si="12"/>
        <v>10</v>
      </c>
      <c r="F604" s="18"/>
    </row>
    <row r="605" spans="1:6" hidden="1" x14ac:dyDescent="0.3">
      <c r="A605" s="7">
        <v>156</v>
      </c>
      <c r="B605" s="3">
        <f t="shared" si="12"/>
        <v>51</v>
      </c>
      <c r="F605" s="18"/>
    </row>
    <row r="606" spans="1:6" hidden="1" x14ac:dyDescent="0.3">
      <c r="A606" s="7">
        <v>87</v>
      </c>
      <c r="B606" s="3">
        <f t="shared" si="12"/>
        <v>0</v>
      </c>
      <c r="F606" s="18"/>
    </row>
    <row r="607" spans="1:6" hidden="1" x14ac:dyDescent="0.3">
      <c r="A607" s="7">
        <v>97</v>
      </c>
      <c r="B607" s="3">
        <f t="shared" si="12"/>
        <v>0</v>
      </c>
      <c r="F607" s="18"/>
    </row>
    <row r="608" spans="1:6" hidden="1" x14ac:dyDescent="0.3">
      <c r="A608" s="7">
        <v>96</v>
      </c>
      <c r="B608" s="3">
        <f t="shared" si="12"/>
        <v>0</v>
      </c>
      <c r="F608" s="18"/>
    </row>
    <row r="609" spans="1:6" hidden="1" x14ac:dyDescent="0.3">
      <c r="A609" s="7">
        <v>86</v>
      </c>
      <c r="B609" s="3">
        <f t="shared" si="12"/>
        <v>0</v>
      </c>
      <c r="F609" s="18"/>
    </row>
    <row r="610" spans="1:6" hidden="1" x14ac:dyDescent="0.3">
      <c r="A610" s="7">
        <v>63</v>
      </c>
      <c r="B610" s="3">
        <f t="shared" si="12"/>
        <v>0</v>
      </c>
      <c r="F610" s="18"/>
    </row>
    <row r="611" spans="1:6" hidden="1" x14ac:dyDescent="0.3">
      <c r="A611" s="7">
        <v>133</v>
      </c>
      <c r="B611" s="3">
        <f t="shared" si="12"/>
        <v>28</v>
      </c>
      <c r="F611" s="18"/>
    </row>
    <row r="612" spans="1:6" hidden="1" x14ac:dyDescent="0.3">
      <c r="A612" s="7">
        <v>110</v>
      </c>
      <c r="B612" s="3">
        <f t="shared" si="12"/>
        <v>5</v>
      </c>
      <c r="F612" s="18"/>
    </row>
    <row r="613" spans="1:6" hidden="1" x14ac:dyDescent="0.3">
      <c r="A613" s="7">
        <v>94</v>
      </c>
      <c r="B613" s="3">
        <f t="shared" si="12"/>
        <v>0</v>
      </c>
      <c r="F613" s="18"/>
    </row>
    <row r="614" spans="1:6" hidden="1" x14ac:dyDescent="0.3">
      <c r="A614" s="7">
        <v>76</v>
      </c>
      <c r="B614" s="3">
        <f t="shared" si="12"/>
        <v>0</v>
      </c>
      <c r="F614" s="18"/>
    </row>
    <row r="615" spans="1:6" hidden="1" x14ac:dyDescent="0.3">
      <c r="A615" s="7">
        <v>64</v>
      </c>
      <c r="B615" s="3">
        <f t="shared" si="12"/>
        <v>0</v>
      </c>
      <c r="F615" s="18"/>
    </row>
    <row r="616" spans="1:6" hidden="1" x14ac:dyDescent="0.3">
      <c r="A616" s="7">
        <v>29</v>
      </c>
      <c r="B616" s="3">
        <f t="shared" si="12"/>
        <v>0</v>
      </c>
      <c r="F616" s="18"/>
    </row>
    <row r="617" spans="1:6" hidden="1" x14ac:dyDescent="0.3">
      <c r="A617" s="7">
        <v>126</v>
      </c>
      <c r="B617" s="3">
        <f t="shared" si="12"/>
        <v>21</v>
      </c>
      <c r="F617" s="18"/>
    </row>
    <row r="618" spans="1:6" hidden="1" x14ac:dyDescent="0.3">
      <c r="A618" s="7">
        <v>86</v>
      </c>
      <c r="B618" s="3">
        <f t="shared" si="12"/>
        <v>0</v>
      </c>
      <c r="F618" s="18"/>
    </row>
    <row r="619" spans="1:6" hidden="1" x14ac:dyDescent="0.3">
      <c r="A619" s="7">
        <v>126</v>
      </c>
      <c r="B619" s="3">
        <f t="shared" si="12"/>
        <v>21</v>
      </c>
      <c r="F619" s="18"/>
    </row>
    <row r="620" spans="1:6" hidden="1" x14ac:dyDescent="0.3">
      <c r="A620" s="7">
        <v>73</v>
      </c>
      <c r="B620" s="3">
        <f t="shared" si="12"/>
        <v>0</v>
      </c>
      <c r="F620" s="18"/>
    </row>
    <row r="621" spans="1:6" hidden="1" x14ac:dyDescent="0.3">
      <c r="A621" s="7">
        <v>119</v>
      </c>
      <c r="B621" s="3">
        <f t="shared" si="12"/>
        <v>14</v>
      </c>
      <c r="F621" s="18"/>
    </row>
    <row r="622" spans="1:6" hidden="1" x14ac:dyDescent="0.3">
      <c r="A622" s="7">
        <v>67</v>
      </c>
      <c r="B622" s="3">
        <f t="shared" si="12"/>
        <v>0</v>
      </c>
      <c r="F622" s="18"/>
    </row>
    <row r="623" spans="1:6" hidden="1" x14ac:dyDescent="0.3">
      <c r="A623" s="7">
        <v>99</v>
      </c>
      <c r="B623" s="3">
        <f t="shared" si="12"/>
        <v>0</v>
      </c>
      <c r="F623" s="18"/>
    </row>
    <row r="624" spans="1:6" hidden="1" x14ac:dyDescent="0.3">
      <c r="A624" s="7">
        <v>78</v>
      </c>
      <c r="B624" s="3">
        <f t="shared" si="12"/>
        <v>0</v>
      </c>
      <c r="F624" s="18"/>
    </row>
    <row r="625" spans="1:6" hidden="1" x14ac:dyDescent="0.3">
      <c r="A625" s="7">
        <v>71</v>
      </c>
      <c r="B625" s="3">
        <f t="shared" si="12"/>
        <v>0</v>
      </c>
      <c r="F625" s="18"/>
    </row>
    <row r="626" spans="1:6" hidden="1" x14ac:dyDescent="0.3">
      <c r="A626" s="7">
        <v>97</v>
      </c>
      <c r="B626" s="3">
        <f t="shared" si="12"/>
        <v>0</v>
      </c>
      <c r="F626" s="18"/>
    </row>
    <row r="627" spans="1:6" hidden="1" x14ac:dyDescent="0.3">
      <c r="A627" s="7">
        <v>87</v>
      </c>
      <c r="B627" s="3">
        <f t="shared" si="12"/>
        <v>0</v>
      </c>
      <c r="F627" s="18"/>
    </row>
    <row r="628" spans="1:6" hidden="1" x14ac:dyDescent="0.3">
      <c r="A628" s="7">
        <v>58</v>
      </c>
      <c r="B628" s="3">
        <f t="shared" si="12"/>
        <v>0</v>
      </c>
      <c r="F628" s="18"/>
    </row>
    <row r="629" spans="1:6" hidden="1" x14ac:dyDescent="0.3">
      <c r="A629" s="7">
        <v>120</v>
      </c>
      <c r="B629" s="3">
        <f t="shared" si="12"/>
        <v>15</v>
      </c>
      <c r="F629" s="18"/>
    </row>
    <row r="630" spans="1:6" hidden="1" x14ac:dyDescent="0.3">
      <c r="A630" s="7">
        <v>83</v>
      </c>
      <c r="B630" s="3">
        <f t="shared" si="12"/>
        <v>0</v>
      </c>
      <c r="F630" s="18"/>
    </row>
    <row r="631" spans="1:6" hidden="1" x14ac:dyDescent="0.3">
      <c r="A631" s="7">
        <v>66</v>
      </c>
      <c r="B631" s="3">
        <f t="shared" si="12"/>
        <v>0</v>
      </c>
      <c r="F631" s="18"/>
    </row>
    <row r="632" spans="1:6" hidden="1" x14ac:dyDescent="0.3">
      <c r="A632" s="7">
        <v>100</v>
      </c>
      <c r="B632" s="3">
        <f t="shared" si="12"/>
        <v>0</v>
      </c>
      <c r="F632" s="18"/>
    </row>
    <row r="633" spans="1:6" hidden="1" x14ac:dyDescent="0.3">
      <c r="A633" s="7">
        <v>170</v>
      </c>
      <c r="B633" s="3">
        <f t="shared" si="12"/>
        <v>65</v>
      </c>
      <c r="F633" s="18"/>
    </row>
    <row r="634" spans="1:6" hidden="1" x14ac:dyDescent="0.3">
      <c r="A634" s="7">
        <v>99</v>
      </c>
      <c r="B634" s="3">
        <f t="shared" si="12"/>
        <v>0</v>
      </c>
      <c r="F634" s="18"/>
    </row>
    <row r="635" spans="1:6" hidden="1" x14ac:dyDescent="0.3">
      <c r="A635" s="7">
        <v>115</v>
      </c>
      <c r="B635" s="3">
        <f t="shared" si="12"/>
        <v>10</v>
      </c>
      <c r="F635" s="18"/>
    </row>
    <row r="636" spans="1:6" hidden="1" x14ac:dyDescent="0.3">
      <c r="A636" s="7">
        <v>102</v>
      </c>
      <c r="B636" s="3">
        <f t="shared" si="12"/>
        <v>0</v>
      </c>
      <c r="F636" s="18"/>
    </row>
    <row r="637" spans="1:6" hidden="1" x14ac:dyDescent="0.3">
      <c r="A637" s="7">
        <v>94</v>
      </c>
      <c r="B637" s="3">
        <f t="shared" si="12"/>
        <v>0</v>
      </c>
      <c r="F637" s="18"/>
    </row>
    <row r="638" spans="1:6" hidden="1" x14ac:dyDescent="0.3">
      <c r="A638" s="7">
        <v>72</v>
      </c>
      <c r="B638" s="3">
        <f t="shared" si="12"/>
        <v>0</v>
      </c>
      <c r="F638" s="18"/>
    </row>
    <row r="639" spans="1:6" hidden="1" x14ac:dyDescent="0.3">
      <c r="A639" s="7">
        <v>60</v>
      </c>
      <c r="B639" s="3">
        <f t="shared" si="12"/>
        <v>0</v>
      </c>
      <c r="F639" s="18"/>
    </row>
    <row r="640" spans="1:6" hidden="1" x14ac:dyDescent="0.3">
      <c r="A640" s="7">
        <v>102</v>
      </c>
      <c r="B640" s="3">
        <f t="shared" si="12"/>
        <v>0</v>
      </c>
      <c r="F640" s="18"/>
    </row>
    <row r="641" spans="1:6" hidden="1" x14ac:dyDescent="0.3">
      <c r="A641" s="7">
        <v>68</v>
      </c>
      <c r="B641" s="3">
        <f t="shared" si="12"/>
        <v>0</v>
      </c>
      <c r="F641" s="18"/>
    </row>
    <row r="642" spans="1:6" hidden="1" x14ac:dyDescent="0.3">
      <c r="A642" s="7">
        <v>126</v>
      </c>
      <c r="B642" s="3">
        <f t="shared" si="12"/>
        <v>21</v>
      </c>
      <c r="F642" s="18"/>
    </row>
    <row r="643" spans="1:6" hidden="1" x14ac:dyDescent="0.3">
      <c r="A643" s="7">
        <v>89</v>
      </c>
      <c r="B643" s="3">
        <f t="shared" ref="B643:B706" si="13">MAX(0,A643-$E$12)</f>
        <v>0</v>
      </c>
      <c r="F643" s="18"/>
    </row>
    <row r="644" spans="1:6" hidden="1" x14ac:dyDescent="0.3">
      <c r="A644" s="7">
        <v>69</v>
      </c>
      <c r="B644" s="3">
        <f t="shared" si="13"/>
        <v>0</v>
      </c>
      <c r="F644" s="18"/>
    </row>
    <row r="645" spans="1:6" hidden="1" x14ac:dyDescent="0.3">
      <c r="A645" s="7">
        <v>105</v>
      </c>
      <c r="B645" s="3">
        <f t="shared" si="13"/>
        <v>0</v>
      </c>
      <c r="F645" s="18"/>
    </row>
    <row r="646" spans="1:6" hidden="1" x14ac:dyDescent="0.3">
      <c r="A646" s="7">
        <v>97</v>
      </c>
      <c r="B646" s="3">
        <f t="shared" si="13"/>
        <v>0</v>
      </c>
      <c r="F646" s="18"/>
    </row>
    <row r="647" spans="1:6" hidden="1" x14ac:dyDescent="0.3">
      <c r="A647" s="7">
        <v>94</v>
      </c>
      <c r="B647" s="3">
        <f t="shared" si="13"/>
        <v>0</v>
      </c>
      <c r="F647" s="18"/>
    </row>
    <row r="648" spans="1:6" hidden="1" x14ac:dyDescent="0.3">
      <c r="A648" s="7">
        <v>81</v>
      </c>
      <c r="B648" s="3">
        <f t="shared" si="13"/>
        <v>0</v>
      </c>
      <c r="F648" s="18"/>
    </row>
    <row r="649" spans="1:6" hidden="1" x14ac:dyDescent="0.3">
      <c r="A649" s="7">
        <v>64</v>
      </c>
      <c r="B649" s="3">
        <f t="shared" si="13"/>
        <v>0</v>
      </c>
      <c r="F649" s="18"/>
    </row>
    <row r="650" spans="1:6" hidden="1" x14ac:dyDescent="0.3">
      <c r="A650" s="7">
        <v>57</v>
      </c>
      <c r="B650" s="3">
        <f t="shared" si="13"/>
        <v>0</v>
      </c>
      <c r="F650" s="18"/>
    </row>
    <row r="651" spans="1:6" hidden="1" x14ac:dyDescent="0.3">
      <c r="A651" s="7">
        <v>137</v>
      </c>
      <c r="B651" s="3">
        <f t="shared" si="13"/>
        <v>32</v>
      </c>
      <c r="F651" s="18"/>
    </row>
    <row r="652" spans="1:6" hidden="1" x14ac:dyDescent="0.3">
      <c r="A652" s="7">
        <v>130</v>
      </c>
      <c r="B652" s="3">
        <f t="shared" si="13"/>
        <v>25</v>
      </c>
      <c r="F652" s="18"/>
    </row>
    <row r="653" spans="1:6" hidden="1" x14ac:dyDescent="0.3">
      <c r="A653" s="7">
        <v>63</v>
      </c>
      <c r="B653" s="3">
        <f t="shared" si="13"/>
        <v>0</v>
      </c>
      <c r="F653" s="18"/>
    </row>
    <row r="654" spans="1:6" hidden="1" x14ac:dyDescent="0.3">
      <c r="A654" s="7">
        <v>136</v>
      </c>
      <c r="B654" s="3">
        <f t="shared" si="13"/>
        <v>31</v>
      </c>
      <c r="F654" s="18"/>
    </row>
    <row r="655" spans="1:6" hidden="1" x14ac:dyDescent="0.3">
      <c r="A655" s="7">
        <v>24</v>
      </c>
      <c r="B655" s="3">
        <f t="shared" si="13"/>
        <v>0</v>
      </c>
      <c r="F655" s="18"/>
    </row>
    <row r="656" spans="1:6" hidden="1" x14ac:dyDescent="0.3">
      <c r="A656" s="7">
        <v>77</v>
      </c>
      <c r="B656" s="3">
        <f t="shared" si="13"/>
        <v>0</v>
      </c>
      <c r="F656" s="18"/>
    </row>
    <row r="657" spans="1:6" hidden="1" x14ac:dyDescent="0.3">
      <c r="A657" s="7">
        <v>113</v>
      </c>
      <c r="B657" s="3">
        <f t="shared" si="13"/>
        <v>8</v>
      </c>
      <c r="F657" s="18"/>
    </row>
    <row r="658" spans="1:6" hidden="1" x14ac:dyDescent="0.3">
      <c r="A658" s="7">
        <v>97</v>
      </c>
      <c r="B658" s="3">
        <f t="shared" si="13"/>
        <v>0</v>
      </c>
      <c r="F658" s="18"/>
    </row>
    <row r="659" spans="1:6" hidden="1" x14ac:dyDescent="0.3">
      <c r="A659" s="7">
        <v>94</v>
      </c>
      <c r="B659" s="3">
        <f t="shared" si="13"/>
        <v>0</v>
      </c>
      <c r="F659" s="18"/>
    </row>
    <row r="660" spans="1:6" hidden="1" x14ac:dyDescent="0.3">
      <c r="A660" s="7">
        <v>116</v>
      </c>
      <c r="B660" s="3">
        <f t="shared" si="13"/>
        <v>11</v>
      </c>
      <c r="F660" s="18"/>
    </row>
    <row r="661" spans="1:6" hidden="1" x14ac:dyDescent="0.3">
      <c r="A661" s="7">
        <v>116</v>
      </c>
      <c r="B661" s="3">
        <f t="shared" si="13"/>
        <v>11</v>
      </c>
      <c r="F661" s="18"/>
    </row>
    <row r="662" spans="1:6" hidden="1" x14ac:dyDescent="0.3">
      <c r="A662" s="7">
        <v>119</v>
      </c>
      <c r="B662" s="3">
        <f t="shared" si="13"/>
        <v>14</v>
      </c>
      <c r="F662" s="18"/>
    </row>
    <row r="663" spans="1:6" hidden="1" x14ac:dyDescent="0.3">
      <c r="A663" s="7">
        <v>116</v>
      </c>
      <c r="B663" s="3">
        <f t="shared" si="13"/>
        <v>11</v>
      </c>
      <c r="F663" s="18"/>
    </row>
    <row r="664" spans="1:6" hidden="1" x14ac:dyDescent="0.3">
      <c r="A664" s="7">
        <v>131</v>
      </c>
      <c r="B664" s="3">
        <f t="shared" si="13"/>
        <v>26</v>
      </c>
      <c r="F664" s="18"/>
    </row>
    <row r="665" spans="1:6" hidden="1" x14ac:dyDescent="0.3">
      <c r="A665" s="7">
        <v>120</v>
      </c>
      <c r="B665" s="3">
        <f t="shared" si="13"/>
        <v>15</v>
      </c>
      <c r="F665" s="18"/>
    </row>
    <row r="666" spans="1:6" hidden="1" x14ac:dyDescent="0.3">
      <c r="A666" s="7">
        <v>101</v>
      </c>
      <c r="B666" s="3">
        <f t="shared" si="13"/>
        <v>0</v>
      </c>
      <c r="F666" s="18"/>
    </row>
    <row r="667" spans="1:6" hidden="1" x14ac:dyDescent="0.3">
      <c r="A667" s="7">
        <v>59</v>
      </c>
      <c r="B667" s="3">
        <f t="shared" si="13"/>
        <v>0</v>
      </c>
      <c r="F667" s="18"/>
    </row>
    <row r="668" spans="1:6" hidden="1" x14ac:dyDescent="0.3">
      <c r="A668" s="7">
        <v>115</v>
      </c>
      <c r="B668" s="3">
        <f t="shared" si="13"/>
        <v>10</v>
      </c>
      <c r="F668" s="18"/>
    </row>
    <row r="669" spans="1:6" hidden="1" x14ac:dyDescent="0.3">
      <c r="A669" s="7">
        <v>102</v>
      </c>
      <c r="B669" s="3">
        <f t="shared" si="13"/>
        <v>0</v>
      </c>
      <c r="F669" s="18"/>
    </row>
    <row r="670" spans="1:6" hidden="1" x14ac:dyDescent="0.3">
      <c r="A670" s="7">
        <v>139</v>
      </c>
      <c r="B670" s="3">
        <f t="shared" si="13"/>
        <v>34</v>
      </c>
      <c r="F670" s="18"/>
    </row>
    <row r="671" spans="1:6" hidden="1" x14ac:dyDescent="0.3">
      <c r="A671" s="7">
        <v>80</v>
      </c>
      <c r="B671" s="3">
        <f t="shared" si="13"/>
        <v>0</v>
      </c>
      <c r="F671" s="18"/>
    </row>
    <row r="672" spans="1:6" hidden="1" x14ac:dyDescent="0.3">
      <c r="A672" s="7">
        <v>101</v>
      </c>
      <c r="B672" s="3">
        <f t="shared" si="13"/>
        <v>0</v>
      </c>
      <c r="F672" s="18"/>
    </row>
    <row r="673" spans="1:6" hidden="1" x14ac:dyDescent="0.3">
      <c r="A673" s="7">
        <v>115</v>
      </c>
      <c r="B673" s="3">
        <f t="shared" si="13"/>
        <v>10</v>
      </c>
      <c r="F673" s="18"/>
    </row>
    <row r="674" spans="1:6" hidden="1" x14ac:dyDescent="0.3">
      <c r="A674" s="7">
        <v>34</v>
      </c>
      <c r="B674" s="3">
        <f t="shared" si="13"/>
        <v>0</v>
      </c>
      <c r="F674" s="18"/>
    </row>
    <row r="675" spans="1:6" hidden="1" x14ac:dyDescent="0.3">
      <c r="A675" s="7">
        <v>86</v>
      </c>
      <c r="B675" s="3">
        <f t="shared" si="13"/>
        <v>0</v>
      </c>
      <c r="F675" s="18"/>
    </row>
    <row r="676" spans="1:6" hidden="1" x14ac:dyDescent="0.3">
      <c r="A676" s="7">
        <v>76</v>
      </c>
      <c r="B676" s="3">
        <f t="shared" si="13"/>
        <v>0</v>
      </c>
      <c r="F676" s="18"/>
    </row>
    <row r="677" spans="1:6" hidden="1" x14ac:dyDescent="0.3">
      <c r="A677" s="7">
        <v>127</v>
      </c>
      <c r="B677" s="3">
        <f t="shared" si="13"/>
        <v>22</v>
      </c>
      <c r="F677" s="18"/>
    </row>
    <row r="678" spans="1:6" hidden="1" x14ac:dyDescent="0.3">
      <c r="A678" s="7">
        <v>147</v>
      </c>
      <c r="B678" s="3">
        <f t="shared" si="13"/>
        <v>42</v>
      </c>
      <c r="F678" s="18"/>
    </row>
    <row r="679" spans="1:6" hidden="1" x14ac:dyDescent="0.3">
      <c r="A679" s="7">
        <v>102</v>
      </c>
      <c r="B679" s="3">
        <f t="shared" si="13"/>
        <v>0</v>
      </c>
      <c r="F679" s="18"/>
    </row>
    <row r="680" spans="1:6" hidden="1" x14ac:dyDescent="0.3">
      <c r="A680" s="7">
        <v>112</v>
      </c>
      <c r="B680" s="3">
        <f t="shared" si="13"/>
        <v>7</v>
      </c>
      <c r="F680" s="18"/>
    </row>
    <row r="681" spans="1:6" hidden="1" x14ac:dyDescent="0.3">
      <c r="A681" s="7">
        <v>100</v>
      </c>
      <c r="B681" s="3">
        <f t="shared" si="13"/>
        <v>0</v>
      </c>
      <c r="F681" s="18"/>
    </row>
    <row r="682" spans="1:6" hidden="1" x14ac:dyDescent="0.3">
      <c r="A682" s="7">
        <v>75</v>
      </c>
      <c r="B682" s="3">
        <f t="shared" si="13"/>
        <v>0</v>
      </c>
      <c r="F682" s="18"/>
    </row>
    <row r="683" spans="1:6" hidden="1" x14ac:dyDescent="0.3">
      <c r="A683" s="7">
        <v>117</v>
      </c>
      <c r="B683" s="3">
        <f t="shared" si="13"/>
        <v>12</v>
      </c>
      <c r="F683" s="18"/>
    </row>
    <row r="684" spans="1:6" hidden="1" x14ac:dyDescent="0.3">
      <c r="A684" s="7">
        <v>42</v>
      </c>
      <c r="B684" s="3">
        <f t="shared" si="13"/>
        <v>0</v>
      </c>
      <c r="F684" s="18"/>
    </row>
    <row r="685" spans="1:6" hidden="1" x14ac:dyDescent="0.3">
      <c r="A685" s="7">
        <v>117</v>
      </c>
      <c r="B685" s="3">
        <f t="shared" si="13"/>
        <v>12</v>
      </c>
      <c r="F685" s="18"/>
    </row>
    <row r="686" spans="1:6" hidden="1" x14ac:dyDescent="0.3">
      <c r="A686" s="7">
        <v>137</v>
      </c>
      <c r="B686" s="3">
        <f t="shared" si="13"/>
        <v>32</v>
      </c>
      <c r="F686" s="18"/>
    </row>
    <row r="687" spans="1:6" hidden="1" x14ac:dyDescent="0.3">
      <c r="A687" s="7">
        <v>105</v>
      </c>
      <c r="B687" s="3">
        <f t="shared" si="13"/>
        <v>0</v>
      </c>
      <c r="F687" s="18"/>
    </row>
    <row r="688" spans="1:6" hidden="1" x14ac:dyDescent="0.3">
      <c r="A688" s="7">
        <v>78</v>
      </c>
      <c r="B688" s="3">
        <f t="shared" si="13"/>
        <v>0</v>
      </c>
      <c r="F688" s="18"/>
    </row>
    <row r="689" spans="1:6" hidden="1" x14ac:dyDescent="0.3">
      <c r="A689" s="7">
        <v>109</v>
      </c>
      <c r="B689" s="3">
        <f t="shared" si="13"/>
        <v>4</v>
      </c>
      <c r="F689" s="18"/>
    </row>
    <row r="690" spans="1:6" hidden="1" x14ac:dyDescent="0.3">
      <c r="A690" s="7">
        <v>54</v>
      </c>
      <c r="B690" s="3">
        <f t="shared" si="13"/>
        <v>0</v>
      </c>
      <c r="F690" s="18"/>
    </row>
    <row r="691" spans="1:6" hidden="1" x14ac:dyDescent="0.3">
      <c r="A691" s="7">
        <v>96</v>
      </c>
      <c r="B691" s="3">
        <f t="shared" si="13"/>
        <v>0</v>
      </c>
      <c r="F691" s="18"/>
    </row>
    <row r="692" spans="1:6" hidden="1" x14ac:dyDescent="0.3">
      <c r="A692" s="7">
        <v>125</v>
      </c>
      <c r="B692" s="3">
        <f t="shared" si="13"/>
        <v>20</v>
      </c>
      <c r="F692" s="18"/>
    </row>
    <row r="693" spans="1:6" hidden="1" x14ac:dyDescent="0.3">
      <c r="A693" s="7">
        <v>116</v>
      </c>
      <c r="B693" s="3">
        <f t="shared" si="13"/>
        <v>11</v>
      </c>
      <c r="F693" s="18"/>
    </row>
    <row r="694" spans="1:6" hidden="1" x14ac:dyDescent="0.3">
      <c r="A694" s="7">
        <v>114</v>
      </c>
      <c r="B694" s="3">
        <f t="shared" si="13"/>
        <v>9</v>
      </c>
      <c r="F694" s="18"/>
    </row>
    <row r="695" spans="1:6" hidden="1" x14ac:dyDescent="0.3">
      <c r="A695" s="7">
        <v>86</v>
      </c>
      <c r="B695" s="3">
        <f t="shared" si="13"/>
        <v>0</v>
      </c>
      <c r="F695" s="18"/>
    </row>
    <row r="696" spans="1:6" hidden="1" x14ac:dyDescent="0.3">
      <c r="A696" s="7">
        <v>71</v>
      </c>
      <c r="B696" s="3">
        <f t="shared" si="13"/>
        <v>0</v>
      </c>
      <c r="F696" s="18"/>
    </row>
    <row r="697" spans="1:6" hidden="1" x14ac:dyDescent="0.3">
      <c r="A697" s="7">
        <v>107</v>
      </c>
      <c r="B697" s="3">
        <f t="shared" si="13"/>
        <v>2</v>
      </c>
      <c r="F697" s="18"/>
    </row>
    <row r="698" spans="1:6" hidden="1" x14ac:dyDescent="0.3">
      <c r="A698" s="7">
        <v>103</v>
      </c>
      <c r="B698" s="3">
        <f t="shared" si="13"/>
        <v>0</v>
      </c>
      <c r="F698" s="18"/>
    </row>
    <row r="699" spans="1:6" hidden="1" x14ac:dyDescent="0.3">
      <c r="A699" s="7">
        <v>85</v>
      </c>
      <c r="B699" s="3">
        <f t="shared" si="13"/>
        <v>0</v>
      </c>
      <c r="F699" s="18"/>
    </row>
    <row r="700" spans="1:6" hidden="1" x14ac:dyDescent="0.3">
      <c r="A700" s="7">
        <v>96</v>
      </c>
      <c r="B700" s="3">
        <f t="shared" si="13"/>
        <v>0</v>
      </c>
      <c r="F700" s="18"/>
    </row>
    <row r="701" spans="1:6" hidden="1" x14ac:dyDescent="0.3">
      <c r="A701" s="7">
        <v>119</v>
      </c>
      <c r="B701" s="3">
        <f t="shared" si="13"/>
        <v>14</v>
      </c>
      <c r="F701" s="18"/>
    </row>
    <row r="702" spans="1:6" hidden="1" x14ac:dyDescent="0.3">
      <c r="A702" s="7">
        <v>99</v>
      </c>
      <c r="B702" s="3">
        <f t="shared" si="13"/>
        <v>0</v>
      </c>
      <c r="F702" s="18"/>
    </row>
    <row r="703" spans="1:6" hidden="1" x14ac:dyDescent="0.3">
      <c r="A703" s="7">
        <v>103</v>
      </c>
      <c r="B703" s="3">
        <f t="shared" si="13"/>
        <v>0</v>
      </c>
      <c r="F703" s="18"/>
    </row>
    <row r="704" spans="1:6" hidden="1" x14ac:dyDescent="0.3">
      <c r="A704" s="7">
        <v>74</v>
      </c>
      <c r="B704" s="3">
        <f t="shared" si="13"/>
        <v>0</v>
      </c>
      <c r="F704" s="18"/>
    </row>
    <row r="705" spans="1:6" hidden="1" x14ac:dyDescent="0.3">
      <c r="A705" s="7">
        <v>118</v>
      </c>
      <c r="B705" s="3">
        <f t="shared" si="13"/>
        <v>13</v>
      </c>
      <c r="F705" s="18"/>
    </row>
    <row r="706" spans="1:6" hidden="1" x14ac:dyDescent="0.3">
      <c r="A706" s="7">
        <v>105</v>
      </c>
      <c r="B706" s="3">
        <f t="shared" si="13"/>
        <v>0</v>
      </c>
      <c r="F706" s="18"/>
    </row>
    <row r="707" spans="1:6" hidden="1" x14ac:dyDescent="0.3">
      <c r="A707" s="7">
        <v>102</v>
      </c>
      <c r="B707" s="3">
        <f t="shared" ref="B707:B770" si="14">MAX(0,A707-$E$12)</f>
        <v>0</v>
      </c>
      <c r="F707" s="18"/>
    </row>
    <row r="708" spans="1:6" hidden="1" x14ac:dyDescent="0.3">
      <c r="A708" s="7">
        <v>117</v>
      </c>
      <c r="B708" s="3">
        <f t="shared" si="14"/>
        <v>12</v>
      </c>
      <c r="F708" s="18"/>
    </row>
    <row r="709" spans="1:6" hidden="1" x14ac:dyDescent="0.3">
      <c r="A709" s="7">
        <v>61</v>
      </c>
      <c r="B709" s="3">
        <f t="shared" si="14"/>
        <v>0</v>
      </c>
      <c r="F709" s="18"/>
    </row>
    <row r="710" spans="1:6" hidden="1" x14ac:dyDescent="0.3">
      <c r="A710" s="7">
        <v>118</v>
      </c>
      <c r="B710" s="3">
        <f t="shared" si="14"/>
        <v>13</v>
      </c>
      <c r="F710" s="18"/>
    </row>
    <row r="711" spans="1:6" hidden="1" x14ac:dyDescent="0.3">
      <c r="A711" s="7">
        <v>74</v>
      </c>
      <c r="B711" s="3">
        <f t="shared" si="14"/>
        <v>0</v>
      </c>
      <c r="F711" s="18"/>
    </row>
    <row r="712" spans="1:6" hidden="1" x14ac:dyDescent="0.3">
      <c r="A712" s="7">
        <v>88</v>
      </c>
      <c r="B712" s="3">
        <f t="shared" si="14"/>
        <v>0</v>
      </c>
      <c r="F712" s="18"/>
    </row>
    <row r="713" spans="1:6" hidden="1" x14ac:dyDescent="0.3">
      <c r="A713" s="7">
        <v>64</v>
      </c>
      <c r="B713" s="3">
        <f t="shared" si="14"/>
        <v>0</v>
      </c>
      <c r="F713" s="18"/>
    </row>
    <row r="714" spans="1:6" hidden="1" x14ac:dyDescent="0.3">
      <c r="A714" s="7">
        <v>103</v>
      </c>
      <c r="B714" s="3">
        <f t="shared" si="14"/>
        <v>0</v>
      </c>
      <c r="F714" s="18"/>
    </row>
    <row r="715" spans="1:6" hidden="1" x14ac:dyDescent="0.3">
      <c r="A715" s="7">
        <v>128</v>
      </c>
      <c r="B715" s="3">
        <f t="shared" si="14"/>
        <v>23</v>
      </c>
      <c r="F715" s="18"/>
    </row>
    <row r="716" spans="1:6" hidden="1" x14ac:dyDescent="0.3">
      <c r="A716" s="7">
        <v>138</v>
      </c>
      <c r="B716" s="3">
        <f t="shared" si="14"/>
        <v>33</v>
      </c>
      <c r="F716" s="18"/>
    </row>
    <row r="717" spans="1:6" hidden="1" x14ac:dyDescent="0.3">
      <c r="A717" s="7">
        <v>79</v>
      </c>
      <c r="B717" s="3">
        <f t="shared" si="14"/>
        <v>0</v>
      </c>
      <c r="F717" s="18"/>
    </row>
    <row r="718" spans="1:6" hidden="1" x14ac:dyDescent="0.3">
      <c r="A718" s="7">
        <v>98</v>
      </c>
      <c r="B718" s="3">
        <f t="shared" si="14"/>
        <v>0</v>
      </c>
      <c r="F718" s="18"/>
    </row>
    <row r="719" spans="1:6" hidden="1" x14ac:dyDescent="0.3">
      <c r="A719" s="7">
        <v>58</v>
      </c>
      <c r="B719" s="3">
        <f t="shared" si="14"/>
        <v>0</v>
      </c>
      <c r="F719" s="18"/>
    </row>
    <row r="720" spans="1:6" hidden="1" x14ac:dyDescent="0.3">
      <c r="A720" s="7">
        <v>65</v>
      </c>
      <c r="B720" s="3">
        <f t="shared" si="14"/>
        <v>0</v>
      </c>
      <c r="F720" s="18"/>
    </row>
    <row r="721" spans="1:6" hidden="1" x14ac:dyDescent="0.3">
      <c r="A721" s="7">
        <v>113</v>
      </c>
      <c r="B721" s="3">
        <f t="shared" si="14"/>
        <v>8</v>
      </c>
      <c r="F721" s="18"/>
    </row>
    <row r="722" spans="1:6" hidden="1" x14ac:dyDescent="0.3">
      <c r="A722" s="7">
        <v>127</v>
      </c>
      <c r="B722" s="3">
        <f t="shared" si="14"/>
        <v>22</v>
      </c>
      <c r="F722" s="18"/>
    </row>
    <row r="723" spans="1:6" hidden="1" x14ac:dyDescent="0.3">
      <c r="A723" s="7">
        <v>109</v>
      </c>
      <c r="B723" s="3">
        <f t="shared" si="14"/>
        <v>4</v>
      </c>
      <c r="F723" s="18"/>
    </row>
    <row r="724" spans="1:6" hidden="1" x14ac:dyDescent="0.3">
      <c r="A724" s="7">
        <v>83</v>
      </c>
      <c r="B724" s="3">
        <f t="shared" si="14"/>
        <v>0</v>
      </c>
      <c r="F724" s="18"/>
    </row>
    <row r="725" spans="1:6" hidden="1" x14ac:dyDescent="0.3">
      <c r="A725" s="7">
        <v>106</v>
      </c>
      <c r="B725" s="3">
        <f t="shared" si="14"/>
        <v>1</v>
      </c>
      <c r="F725" s="18"/>
    </row>
    <row r="726" spans="1:6" hidden="1" x14ac:dyDescent="0.3">
      <c r="A726" s="7">
        <v>55</v>
      </c>
      <c r="B726" s="3">
        <f t="shared" si="14"/>
        <v>0</v>
      </c>
      <c r="F726" s="18"/>
    </row>
    <row r="727" spans="1:6" hidden="1" x14ac:dyDescent="0.3">
      <c r="A727" s="7">
        <v>121</v>
      </c>
      <c r="B727" s="3">
        <f t="shared" si="14"/>
        <v>16</v>
      </c>
      <c r="F727" s="18"/>
    </row>
    <row r="728" spans="1:6" hidden="1" x14ac:dyDescent="0.3">
      <c r="A728" s="7">
        <v>165</v>
      </c>
      <c r="B728" s="3">
        <f t="shared" si="14"/>
        <v>60</v>
      </c>
      <c r="F728" s="18"/>
    </row>
    <row r="729" spans="1:6" hidden="1" x14ac:dyDescent="0.3">
      <c r="A729" s="7">
        <v>84</v>
      </c>
      <c r="B729" s="3">
        <f t="shared" si="14"/>
        <v>0</v>
      </c>
      <c r="F729" s="18"/>
    </row>
    <row r="730" spans="1:6" hidden="1" x14ac:dyDescent="0.3">
      <c r="A730" s="7">
        <v>113</v>
      </c>
      <c r="B730" s="3">
        <f t="shared" si="14"/>
        <v>8</v>
      </c>
      <c r="F730" s="18"/>
    </row>
    <row r="731" spans="1:6" hidden="1" x14ac:dyDescent="0.3">
      <c r="A731" s="7">
        <v>99</v>
      </c>
      <c r="B731" s="3">
        <f t="shared" si="14"/>
        <v>0</v>
      </c>
      <c r="F731" s="18"/>
    </row>
    <row r="732" spans="1:6" hidden="1" x14ac:dyDescent="0.3">
      <c r="A732" s="7">
        <v>131</v>
      </c>
      <c r="B732" s="3">
        <f t="shared" si="14"/>
        <v>26</v>
      </c>
      <c r="F732" s="18"/>
    </row>
    <row r="733" spans="1:6" hidden="1" x14ac:dyDescent="0.3">
      <c r="A733" s="7">
        <v>96</v>
      </c>
      <c r="B733" s="3">
        <f t="shared" si="14"/>
        <v>0</v>
      </c>
      <c r="F733" s="18"/>
    </row>
    <row r="734" spans="1:6" hidden="1" x14ac:dyDescent="0.3">
      <c r="A734" s="7">
        <v>85</v>
      </c>
      <c r="B734" s="3">
        <f t="shared" si="14"/>
        <v>0</v>
      </c>
      <c r="F734" s="18"/>
    </row>
    <row r="735" spans="1:6" hidden="1" x14ac:dyDescent="0.3">
      <c r="A735" s="7">
        <v>98</v>
      </c>
      <c r="B735" s="3">
        <f t="shared" si="14"/>
        <v>0</v>
      </c>
      <c r="F735" s="18"/>
    </row>
    <row r="736" spans="1:6" hidden="1" x14ac:dyDescent="0.3">
      <c r="A736" s="7">
        <v>109</v>
      </c>
      <c r="B736" s="3">
        <f t="shared" si="14"/>
        <v>4</v>
      </c>
      <c r="F736" s="18"/>
    </row>
    <row r="737" spans="1:6" hidden="1" x14ac:dyDescent="0.3">
      <c r="A737" s="7">
        <v>75</v>
      </c>
      <c r="B737" s="3">
        <f t="shared" si="14"/>
        <v>0</v>
      </c>
      <c r="F737" s="18"/>
    </row>
    <row r="738" spans="1:6" hidden="1" x14ac:dyDescent="0.3">
      <c r="A738" s="7">
        <v>129</v>
      </c>
      <c r="B738" s="3">
        <f t="shared" si="14"/>
        <v>24</v>
      </c>
      <c r="F738" s="18"/>
    </row>
    <row r="739" spans="1:6" hidden="1" x14ac:dyDescent="0.3">
      <c r="A739" s="7">
        <v>120</v>
      </c>
      <c r="B739" s="3">
        <f t="shared" si="14"/>
        <v>15</v>
      </c>
      <c r="F739" s="18"/>
    </row>
    <row r="740" spans="1:6" hidden="1" x14ac:dyDescent="0.3">
      <c r="A740" s="7">
        <v>47</v>
      </c>
      <c r="B740" s="3">
        <f t="shared" si="14"/>
        <v>0</v>
      </c>
      <c r="F740" s="18"/>
    </row>
    <row r="741" spans="1:6" hidden="1" x14ac:dyDescent="0.3">
      <c r="A741" s="7">
        <v>110</v>
      </c>
      <c r="B741" s="3">
        <f t="shared" si="14"/>
        <v>5</v>
      </c>
      <c r="F741" s="18"/>
    </row>
    <row r="742" spans="1:6" hidden="1" x14ac:dyDescent="0.3">
      <c r="A742" s="7">
        <v>72</v>
      </c>
      <c r="B742" s="3">
        <f t="shared" si="14"/>
        <v>0</v>
      </c>
      <c r="F742" s="18"/>
    </row>
    <row r="743" spans="1:6" hidden="1" x14ac:dyDescent="0.3">
      <c r="A743" s="7">
        <v>103</v>
      </c>
      <c r="B743" s="3">
        <f t="shared" si="14"/>
        <v>0</v>
      </c>
      <c r="F743" s="18"/>
    </row>
    <row r="744" spans="1:6" hidden="1" x14ac:dyDescent="0.3">
      <c r="A744" s="7">
        <v>128</v>
      </c>
      <c r="B744" s="3">
        <f t="shared" si="14"/>
        <v>23</v>
      </c>
      <c r="F744" s="18"/>
    </row>
    <row r="745" spans="1:6" hidden="1" x14ac:dyDescent="0.3">
      <c r="A745" s="7">
        <v>107</v>
      </c>
      <c r="B745" s="3">
        <f t="shared" si="14"/>
        <v>2</v>
      </c>
      <c r="F745" s="18"/>
    </row>
    <row r="746" spans="1:6" hidden="1" x14ac:dyDescent="0.3">
      <c r="A746" s="7">
        <v>133</v>
      </c>
      <c r="B746" s="3">
        <f t="shared" si="14"/>
        <v>28</v>
      </c>
      <c r="F746" s="18"/>
    </row>
    <row r="747" spans="1:6" hidden="1" x14ac:dyDescent="0.3">
      <c r="A747" s="7">
        <v>99</v>
      </c>
      <c r="B747" s="3">
        <f t="shared" si="14"/>
        <v>0</v>
      </c>
      <c r="F747" s="18"/>
    </row>
    <row r="748" spans="1:6" hidden="1" x14ac:dyDescent="0.3">
      <c r="A748" s="7">
        <v>81</v>
      </c>
      <c r="B748" s="3">
        <f t="shared" si="14"/>
        <v>0</v>
      </c>
      <c r="F748" s="18"/>
    </row>
    <row r="749" spans="1:6" hidden="1" x14ac:dyDescent="0.3">
      <c r="A749" s="7">
        <v>111</v>
      </c>
      <c r="B749" s="3">
        <f t="shared" si="14"/>
        <v>6</v>
      </c>
      <c r="F749" s="18"/>
    </row>
    <row r="750" spans="1:6" hidden="1" x14ac:dyDescent="0.3">
      <c r="A750" s="7">
        <v>150</v>
      </c>
      <c r="B750" s="3">
        <f t="shared" si="14"/>
        <v>45</v>
      </c>
      <c r="F750" s="18"/>
    </row>
    <row r="751" spans="1:6" hidden="1" x14ac:dyDescent="0.3">
      <c r="A751" s="7">
        <v>143</v>
      </c>
      <c r="B751" s="3">
        <f t="shared" si="14"/>
        <v>38</v>
      </c>
      <c r="F751" s="18"/>
    </row>
    <row r="752" spans="1:6" hidden="1" x14ac:dyDescent="0.3">
      <c r="A752" s="7">
        <v>110</v>
      </c>
      <c r="B752" s="3">
        <f t="shared" si="14"/>
        <v>5</v>
      </c>
      <c r="F752" s="18"/>
    </row>
    <row r="753" spans="1:6" hidden="1" x14ac:dyDescent="0.3">
      <c r="A753" s="7">
        <v>149</v>
      </c>
      <c r="B753" s="3">
        <f t="shared" si="14"/>
        <v>44</v>
      </c>
      <c r="F753" s="18"/>
    </row>
    <row r="754" spans="1:6" hidden="1" x14ac:dyDescent="0.3">
      <c r="A754" s="7">
        <v>110</v>
      </c>
      <c r="B754" s="3">
        <f t="shared" si="14"/>
        <v>5</v>
      </c>
      <c r="F754" s="18"/>
    </row>
    <row r="755" spans="1:6" hidden="1" x14ac:dyDescent="0.3">
      <c r="A755" s="7">
        <v>112</v>
      </c>
      <c r="B755" s="3">
        <f t="shared" si="14"/>
        <v>7</v>
      </c>
      <c r="F755" s="18"/>
    </row>
    <row r="756" spans="1:6" hidden="1" x14ac:dyDescent="0.3">
      <c r="A756" s="7">
        <v>69</v>
      </c>
      <c r="B756" s="3">
        <f t="shared" si="14"/>
        <v>0</v>
      </c>
      <c r="F756" s="18"/>
    </row>
    <row r="757" spans="1:6" hidden="1" x14ac:dyDescent="0.3">
      <c r="A757" s="7">
        <v>130</v>
      </c>
      <c r="B757" s="3">
        <f t="shared" si="14"/>
        <v>25</v>
      </c>
      <c r="F757" s="18"/>
    </row>
    <row r="758" spans="1:6" hidden="1" x14ac:dyDescent="0.3">
      <c r="A758" s="7">
        <v>101</v>
      </c>
      <c r="B758" s="3">
        <f t="shared" si="14"/>
        <v>0</v>
      </c>
      <c r="F758" s="18"/>
    </row>
    <row r="759" spans="1:6" hidden="1" x14ac:dyDescent="0.3">
      <c r="A759" s="7">
        <v>76</v>
      </c>
      <c r="B759" s="3">
        <f t="shared" si="14"/>
        <v>0</v>
      </c>
      <c r="F759" s="18"/>
    </row>
    <row r="760" spans="1:6" hidden="1" x14ac:dyDescent="0.3">
      <c r="A760" s="7">
        <v>105</v>
      </c>
      <c r="B760" s="3">
        <f t="shared" si="14"/>
        <v>0</v>
      </c>
      <c r="F760" s="18"/>
    </row>
    <row r="761" spans="1:6" hidden="1" x14ac:dyDescent="0.3">
      <c r="A761" s="7">
        <v>169</v>
      </c>
      <c r="B761" s="3">
        <f t="shared" si="14"/>
        <v>64</v>
      </c>
      <c r="F761" s="18"/>
    </row>
    <row r="762" spans="1:6" hidden="1" x14ac:dyDescent="0.3">
      <c r="A762" s="7">
        <v>117</v>
      </c>
      <c r="B762" s="3">
        <f t="shared" si="14"/>
        <v>12</v>
      </c>
      <c r="F762" s="18"/>
    </row>
    <row r="763" spans="1:6" hidden="1" x14ac:dyDescent="0.3">
      <c r="A763" s="7">
        <v>121</v>
      </c>
      <c r="B763" s="3">
        <f t="shared" si="14"/>
        <v>16</v>
      </c>
      <c r="F763" s="18"/>
    </row>
    <row r="764" spans="1:6" hidden="1" x14ac:dyDescent="0.3">
      <c r="A764" s="7">
        <v>71</v>
      </c>
      <c r="B764" s="3">
        <f t="shared" si="14"/>
        <v>0</v>
      </c>
      <c r="F764" s="18"/>
    </row>
    <row r="765" spans="1:6" hidden="1" x14ac:dyDescent="0.3">
      <c r="A765" s="7">
        <v>115</v>
      </c>
      <c r="B765" s="3">
        <f t="shared" si="14"/>
        <v>10</v>
      </c>
      <c r="F765" s="18"/>
    </row>
    <row r="766" spans="1:6" hidden="1" x14ac:dyDescent="0.3">
      <c r="A766" s="7">
        <v>99</v>
      </c>
      <c r="B766" s="3">
        <f t="shared" si="14"/>
        <v>0</v>
      </c>
      <c r="F766" s="18"/>
    </row>
    <row r="767" spans="1:6" hidden="1" x14ac:dyDescent="0.3">
      <c r="A767" s="7">
        <v>83</v>
      </c>
      <c r="B767" s="3">
        <f t="shared" si="14"/>
        <v>0</v>
      </c>
      <c r="F767" s="18"/>
    </row>
    <row r="768" spans="1:6" hidden="1" x14ac:dyDescent="0.3">
      <c r="A768" s="7">
        <v>134</v>
      </c>
      <c r="B768" s="3">
        <f t="shared" si="14"/>
        <v>29</v>
      </c>
      <c r="F768" s="18"/>
    </row>
    <row r="769" spans="1:6" hidden="1" x14ac:dyDescent="0.3">
      <c r="A769" s="7">
        <v>112</v>
      </c>
      <c r="B769" s="3">
        <f t="shared" si="14"/>
        <v>7</v>
      </c>
      <c r="F769" s="18"/>
    </row>
    <row r="770" spans="1:6" hidden="1" x14ac:dyDescent="0.3">
      <c r="A770" s="7">
        <v>77</v>
      </c>
      <c r="B770" s="3">
        <f t="shared" si="14"/>
        <v>0</v>
      </c>
      <c r="F770" s="18"/>
    </row>
    <row r="771" spans="1:6" hidden="1" x14ac:dyDescent="0.3">
      <c r="A771" s="7">
        <v>126</v>
      </c>
      <c r="B771" s="3">
        <f t="shared" ref="B771:B834" si="15">MAX(0,A771-$E$12)</f>
        <v>21</v>
      </c>
      <c r="F771" s="18"/>
    </row>
    <row r="772" spans="1:6" hidden="1" x14ac:dyDescent="0.3">
      <c r="A772" s="7">
        <v>90</v>
      </c>
      <c r="B772" s="3">
        <f t="shared" si="15"/>
        <v>0</v>
      </c>
      <c r="F772" s="18"/>
    </row>
    <row r="773" spans="1:6" hidden="1" x14ac:dyDescent="0.3">
      <c r="A773" s="7">
        <v>124</v>
      </c>
      <c r="B773" s="3">
        <f t="shared" si="15"/>
        <v>19</v>
      </c>
      <c r="F773" s="18"/>
    </row>
    <row r="774" spans="1:6" hidden="1" x14ac:dyDescent="0.3">
      <c r="A774" s="7">
        <v>135</v>
      </c>
      <c r="B774" s="3">
        <f t="shared" si="15"/>
        <v>30</v>
      </c>
      <c r="F774" s="18"/>
    </row>
    <row r="775" spans="1:6" hidden="1" x14ac:dyDescent="0.3">
      <c r="A775" s="7">
        <v>86</v>
      </c>
      <c r="B775" s="3">
        <f t="shared" si="15"/>
        <v>0</v>
      </c>
      <c r="F775" s="18"/>
    </row>
    <row r="776" spans="1:6" hidden="1" x14ac:dyDescent="0.3">
      <c r="A776" s="7">
        <v>61</v>
      </c>
      <c r="B776" s="3">
        <f t="shared" si="15"/>
        <v>0</v>
      </c>
      <c r="F776" s="18"/>
    </row>
    <row r="777" spans="1:6" hidden="1" x14ac:dyDescent="0.3">
      <c r="A777" s="7">
        <v>125</v>
      </c>
      <c r="B777" s="3">
        <f t="shared" si="15"/>
        <v>20</v>
      </c>
      <c r="F777" s="18"/>
    </row>
    <row r="778" spans="1:6" hidden="1" x14ac:dyDescent="0.3">
      <c r="A778" s="7">
        <v>108</v>
      </c>
      <c r="B778" s="3">
        <f t="shared" si="15"/>
        <v>3</v>
      </c>
      <c r="F778" s="18"/>
    </row>
    <row r="779" spans="1:6" hidden="1" x14ac:dyDescent="0.3">
      <c r="A779" s="7">
        <v>124</v>
      </c>
      <c r="B779" s="3">
        <f t="shared" si="15"/>
        <v>19</v>
      </c>
      <c r="F779" s="18"/>
    </row>
    <row r="780" spans="1:6" hidden="1" x14ac:dyDescent="0.3">
      <c r="A780" s="7">
        <v>42</v>
      </c>
      <c r="B780" s="3">
        <f t="shared" si="15"/>
        <v>0</v>
      </c>
      <c r="F780" s="18"/>
    </row>
    <row r="781" spans="1:6" hidden="1" x14ac:dyDescent="0.3">
      <c r="A781" s="7">
        <v>100</v>
      </c>
      <c r="B781" s="3">
        <f t="shared" si="15"/>
        <v>0</v>
      </c>
      <c r="F781" s="18"/>
    </row>
    <row r="782" spans="1:6" hidden="1" x14ac:dyDescent="0.3">
      <c r="A782" s="7">
        <v>94</v>
      </c>
      <c r="B782" s="3">
        <f t="shared" si="15"/>
        <v>0</v>
      </c>
      <c r="F782" s="18"/>
    </row>
    <row r="783" spans="1:6" hidden="1" x14ac:dyDescent="0.3">
      <c r="A783" s="7">
        <v>113</v>
      </c>
      <c r="B783" s="3">
        <f t="shared" si="15"/>
        <v>8</v>
      </c>
      <c r="F783" s="18"/>
    </row>
    <row r="784" spans="1:6" hidden="1" x14ac:dyDescent="0.3">
      <c r="A784" s="7">
        <v>117</v>
      </c>
      <c r="B784" s="3">
        <f t="shared" si="15"/>
        <v>12</v>
      </c>
      <c r="F784" s="18"/>
    </row>
    <row r="785" spans="1:6" hidden="1" x14ac:dyDescent="0.3">
      <c r="A785" s="7">
        <v>126</v>
      </c>
      <c r="B785" s="3">
        <f t="shared" si="15"/>
        <v>21</v>
      </c>
      <c r="F785" s="18"/>
    </row>
    <row r="786" spans="1:6" hidden="1" x14ac:dyDescent="0.3">
      <c r="A786" s="7">
        <v>74</v>
      </c>
      <c r="B786" s="3">
        <f t="shared" si="15"/>
        <v>0</v>
      </c>
      <c r="F786" s="18"/>
    </row>
    <row r="787" spans="1:6" hidden="1" x14ac:dyDescent="0.3">
      <c r="A787" s="7">
        <v>91</v>
      </c>
      <c r="B787" s="3">
        <f t="shared" si="15"/>
        <v>0</v>
      </c>
      <c r="F787" s="18"/>
    </row>
    <row r="788" spans="1:6" hidden="1" x14ac:dyDescent="0.3">
      <c r="A788" s="7">
        <v>15</v>
      </c>
      <c r="B788" s="3">
        <f t="shared" si="15"/>
        <v>0</v>
      </c>
      <c r="F788" s="18"/>
    </row>
    <row r="789" spans="1:6" hidden="1" x14ac:dyDescent="0.3">
      <c r="A789" s="7">
        <v>107</v>
      </c>
      <c r="B789" s="3">
        <f t="shared" si="15"/>
        <v>2</v>
      </c>
      <c r="F789" s="18"/>
    </row>
    <row r="790" spans="1:6" hidden="1" x14ac:dyDescent="0.3">
      <c r="A790" s="7">
        <v>108</v>
      </c>
      <c r="B790" s="3">
        <f t="shared" si="15"/>
        <v>3</v>
      </c>
      <c r="F790" s="18"/>
    </row>
    <row r="791" spans="1:6" hidden="1" x14ac:dyDescent="0.3">
      <c r="A791" s="7">
        <v>125</v>
      </c>
      <c r="B791" s="3">
        <f t="shared" si="15"/>
        <v>20</v>
      </c>
      <c r="F791" s="18"/>
    </row>
    <row r="792" spans="1:6" hidden="1" x14ac:dyDescent="0.3">
      <c r="A792" s="7">
        <v>96</v>
      </c>
      <c r="B792" s="3">
        <f t="shared" si="15"/>
        <v>0</v>
      </c>
      <c r="F792" s="18"/>
    </row>
    <row r="793" spans="1:6" hidden="1" x14ac:dyDescent="0.3">
      <c r="A793" s="7">
        <v>145</v>
      </c>
      <c r="B793" s="3">
        <f t="shared" si="15"/>
        <v>40</v>
      </c>
      <c r="F793" s="18"/>
    </row>
    <row r="794" spans="1:6" hidden="1" x14ac:dyDescent="0.3">
      <c r="A794" s="7">
        <v>87</v>
      </c>
      <c r="B794" s="3">
        <f t="shared" si="15"/>
        <v>0</v>
      </c>
      <c r="F794" s="18"/>
    </row>
    <row r="795" spans="1:6" hidden="1" x14ac:dyDescent="0.3">
      <c r="A795" s="7">
        <v>64</v>
      </c>
      <c r="B795" s="3">
        <f t="shared" si="15"/>
        <v>0</v>
      </c>
      <c r="F795" s="18"/>
    </row>
    <row r="796" spans="1:6" hidden="1" x14ac:dyDescent="0.3">
      <c r="A796" s="7">
        <v>131</v>
      </c>
      <c r="B796" s="3">
        <f t="shared" si="15"/>
        <v>26</v>
      </c>
      <c r="F796" s="18"/>
    </row>
    <row r="797" spans="1:6" hidden="1" x14ac:dyDescent="0.3">
      <c r="A797" s="7">
        <v>108</v>
      </c>
      <c r="B797" s="3">
        <f t="shared" si="15"/>
        <v>3</v>
      </c>
      <c r="F797" s="18"/>
    </row>
    <row r="798" spans="1:6" hidden="1" x14ac:dyDescent="0.3">
      <c r="A798" s="7">
        <v>84</v>
      </c>
      <c r="B798" s="3">
        <f t="shared" si="15"/>
        <v>0</v>
      </c>
      <c r="F798" s="18"/>
    </row>
    <row r="799" spans="1:6" hidden="1" x14ac:dyDescent="0.3">
      <c r="A799" s="7">
        <v>81</v>
      </c>
      <c r="B799" s="3">
        <f t="shared" si="15"/>
        <v>0</v>
      </c>
      <c r="F799" s="18"/>
    </row>
    <row r="800" spans="1:6" hidden="1" x14ac:dyDescent="0.3">
      <c r="A800" s="7">
        <v>95</v>
      </c>
      <c r="B800" s="3">
        <f t="shared" si="15"/>
        <v>0</v>
      </c>
      <c r="F800" s="18"/>
    </row>
    <row r="801" spans="1:6" hidden="1" x14ac:dyDescent="0.3">
      <c r="A801" s="7">
        <v>145</v>
      </c>
      <c r="B801" s="3">
        <f t="shared" si="15"/>
        <v>40</v>
      </c>
      <c r="F801" s="18"/>
    </row>
    <row r="802" spans="1:6" hidden="1" x14ac:dyDescent="0.3">
      <c r="A802" s="7">
        <v>110</v>
      </c>
      <c r="B802" s="3">
        <f t="shared" si="15"/>
        <v>5</v>
      </c>
      <c r="F802" s="18"/>
    </row>
    <row r="803" spans="1:6" hidden="1" x14ac:dyDescent="0.3">
      <c r="A803" s="7">
        <v>87</v>
      </c>
      <c r="B803" s="3">
        <f t="shared" si="15"/>
        <v>0</v>
      </c>
      <c r="F803" s="18"/>
    </row>
    <row r="804" spans="1:6" hidden="1" x14ac:dyDescent="0.3">
      <c r="A804" s="7">
        <v>75</v>
      </c>
      <c r="B804" s="3">
        <f t="shared" si="15"/>
        <v>0</v>
      </c>
      <c r="F804" s="18"/>
    </row>
    <row r="805" spans="1:6" hidden="1" x14ac:dyDescent="0.3">
      <c r="A805" s="7">
        <v>147</v>
      </c>
      <c r="B805" s="3">
        <f t="shared" si="15"/>
        <v>42</v>
      </c>
      <c r="F805" s="18"/>
    </row>
    <row r="806" spans="1:6" hidden="1" x14ac:dyDescent="0.3">
      <c r="A806" s="7">
        <v>81</v>
      </c>
      <c r="B806" s="3">
        <f t="shared" si="15"/>
        <v>0</v>
      </c>
      <c r="F806" s="18"/>
    </row>
    <row r="807" spans="1:6" hidden="1" x14ac:dyDescent="0.3">
      <c r="A807" s="7">
        <v>114</v>
      </c>
      <c r="B807" s="3">
        <f t="shared" si="15"/>
        <v>9</v>
      </c>
      <c r="F807" s="18"/>
    </row>
    <row r="808" spans="1:6" hidden="1" x14ac:dyDescent="0.3">
      <c r="A808" s="7">
        <v>81</v>
      </c>
      <c r="B808" s="3">
        <f t="shared" si="15"/>
        <v>0</v>
      </c>
      <c r="F808" s="18"/>
    </row>
    <row r="809" spans="1:6" hidden="1" x14ac:dyDescent="0.3">
      <c r="A809" s="7">
        <v>91</v>
      </c>
      <c r="B809" s="3">
        <f t="shared" si="15"/>
        <v>0</v>
      </c>
      <c r="F809" s="18"/>
    </row>
    <row r="810" spans="1:6" hidden="1" x14ac:dyDescent="0.3">
      <c r="A810" s="7">
        <v>132</v>
      </c>
      <c r="B810" s="3">
        <f t="shared" si="15"/>
        <v>27</v>
      </c>
      <c r="F810" s="18"/>
    </row>
    <row r="811" spans="1:6" hidden="1" x14ac:dyDescent="0.3">
      <c r="A811" s="7">
        <v>91</v>
      </c>
      <c r="B811" s="3">
        <f t="shared" si="15"/>
        <v>0</v>
      </c>
      <c r="F811" s="18"/>
    </row>
    <row r="812" spans="1:6" hidden="1" x14ac:dyDescent="0.3">
      <c r="A812" s="7">
        <v>129</v>
      </c>
      <c r="B812" s="3">
        <f t="shared" si="15"/>
        <v>24</v>
      </c>
      <c r="F812" s="18"/>
    </row>
    <row r="813" spans="1:6" hidden="1" x14ac:dyDescent="0.3">
      <c r="A813" s="7">
        <v>99</v>
      </c>
      <c r="B813" s="3">
        <f t="shared" si="15"/>
        <v>0</v>
      </c>
      <c r="F813" s="18"/>
    </row>
    <row r="814" spans="1:6" hidden="1" x14ac:dyDescent="0.3">
      <c r="A814" s="7">
        <v>104</v>
      </c>
      <c r="B814" s="3">
        <f t="shared" si="15"/>
        <v>0</v>
      </c>
      <c r="F814" s="18"/>
    </row>
    <row r="815" spans="1:6" hidden="1" x14ac:dyDescent="0.3">
      <c r="A815" s="7">
        <v>87</v>
      </c>
      <c r="B815" s="3">
        <f t="shared" si="15"/>
        <v>0</v>
      </c>
      <c r="F815" s="18"/>
    </row>
    <row r="816" spans="1:6" hidden="1" x14ac:dyDescent="0.3">
      <c r="A816" s="7">
        <v>93</v>
      </c>
      <c r="B816" s="3">
        <f t="shared" si="15"/>
        <v>0</v>
      </c>
      <c r="F816" s="18"/>
    </row>
    <row r="817" spans="1:6" hidden="1" x14ac:dyDescent="0.3">
      <c r="A817" s="7">
        <v>49</v>
      </c>
      <c r="B817" s="3">
        <f t="shared" si="15"/>
        <v>0</v>
      </c>
      <c r="F817" s="18"/>
    </row>
    <row r="818" spans="1:6" hidden="1" x14ac:dyDescent="0.3">
      <c r="A818" s="7">
        <v>96</v>
      </c>
      <c r="B818" s="3">
        <f t="shared" si="15"/>
        <v>0</v>
      </c>
      <c r="F818" s="18"/>
    </row>
    <row r="819" spans="1:6" hidden="1" x14ac:dyDescent="0.3">
      <c r="A819" s="7">
        <v>76</v>
      </c>
      <c r="B819" s="3">
        <f t="shared" si="15"/>
        <v>0</v>
      </c>
      <c r="F819" s="18"/>
    </row>
    <row r="820" spans="1:6" hidden="1" x14ac:dyDescent="0.3">
      <c r="A820" s="7">
        <v>101</v>
      </c>
      <c r="B820" s="3">
        <f t="shared" si="15"/>
        <v>0</v>
      </c>
      <c r="F820" s="18"/>
    </row>
    <row r="821" spans="1:6" hidden="1" x14ac:dyDescent="0.3">
      <c r="A821" s="7">
        <v>83</v>
      </c>
      <c r="B821" s="3">
        <f t="shared" si="15"/>
        <v>0</v>
      </c>
      <c r="F821" s="18"/>
    </row>
    <row r="822" spans="1:6" hidden="1" x14ac:dyDescent="0.3">
      <c r="A822" s="7">
        <v>104</v>
      </c>
      <c r="B822" s="3">
        <f t="shared" si="15"/>
        <v>0</v>
      </c>
      <c r="F822" s="18"/>
    </row>
    <row r="823" spans="1:6" hidden="1" x14ac:dyDescent="0.3">
      <c r="A823" s="7">
        <v>103</v>
      </c>
      <c r="B823" s="3">
        <f t="shared" si="15"/>
        <v>0</v>
      </c>
      <c r="F823" s="18"/>
    </row>
    <row r="824" spans="1:6" hidden="1" x14ac:dyDescent="0.3">
      <c r="A824" s="7">
        <v>92</v>
      </c>
      <c r="B824" s="3">
        <f t="shared" si="15"/>
        <v>0</v>
      </c>
      <c r="F824" s="18"/>
    </row>
    <row r="825" spans="1:6" hidden="1" x14ac:dyDescent="0.3">
      <c r="A825" s="7">
        <v>74</v>
      </c>
      <c r="B825" s="3">
        <f t="shared" si="15"/>
        <v>0</v>
      </c>
      <c r="F825" s="18"/>
    </row>
    <row r="826" spans="1:6" hidden="1" x14ac:dyDescent="0.3">
      <c r="A826" s="7">
        <v>99</v>
      </c>
      <c r="B826" s="3">
        <f t="shared" si="15"/>
        <v>0</v>
      </c>
      <c r="F826" s="18"/>
    </row>
    <row r="827" spans="1:6" hidden="1" x14ac:dyDescent="0.3">
      <c r="A827" s="7">
        <v>130</v>
      </c>
      <c r="B827" s="3">
        <f t="shared" si="15"/>
        <v>25</v>
      </c>
      <c r="F827" s="18"/>
    </row>
    <row r="828" spans="1:6" hidden="1" x14ac:dyDescent="0.3">
      <c r="A828" s="7">
        <v>96</v>
      </c>
      <c r="B828" s="3">
        <f t="shared" si="15"/>
        <v>0</v>
      </c>
      <c r="F828" s="18"/>
    </row>
    <row r="829" spans="1:6" hidden="1" x14ac:dyDescent="0.3">
      <c r="A829" s="7">
        <v>90</v>
      </c>
      <c r="B829" s="3">
        <f t="shared" si="15"/>
        <v>0</v>
      </c>
      <c r="F829" s="18"/>
    </row>
    <row r="830" spans="1:6" hidden="1" x14ac:dyDescent="0.3">
      <c r="A830" s="7">
        <v>69</v>
      </c>
      <c r="B830" s="3">
        <f t="shared" si="15"/>
        <v>0</v>
      </c>
      <c r="F830" s="18"/>
    </row>
    <row r="831" spans="1:6" hidden="1" x14ac:dyDescent="0.3">
      <c r="A831" s="7">
        <v>103</v>
      </c>
      <c r="B831" s="3">
        <f t="shared" si="15"/>
        <v>0</v>
      </c>
      <c r="F831" s="18"/>
    </row>
    <row r="832" spans="1:6" hidden="1" x14ac:dyDescent="0.3">
      <c r="A832" s="7">
        <v>70</v>
      </c>
      <c r="B832" s="3">
        <f t="shared" si="15"/>
        <v>0</v>
      </c>
      <c r="F832" s="18"/>
    </row>
    <row r="833" spans="1:6" hidden="1" x14ac:dyDescent="0.3">
      <c r="A833" s="7">
        <v>94</v>
      </c>
      <c r="B833" s="3">
        <f t="shared" si="15"/>
        <v>0</v>
      </c>
      <c r="F833" s="18"/>
    </row>
    <row r="834" spans="1:6" hidden="1" x14ac:dyDescent="0.3">
      <c r="A834" s="7">
        <v>102</v>
      </c>
      <c r="B834" s="3">
        <f t="shared" si="15"/>
        <v>0</v>
      </c>
      <c r="F834" s="18"/>
    </row>
    <row r="835" spans="1:6" hidden="1" x14ac:dyDescent="0.3">
      <c r="A835" s="7">
        <v>114</v>
      </c>
      <c r="B835" s="3">
        <f t="shared" ref="B835:B898" si="16">MAX(0,A835-$E$12)</f>
        <v>9</v>
      </c>
      <c r="F835" s="18"/>
    </row>
    <row r="836" spans="1:6" hidden="1" x14ac:dyDescent="0.3">
      <c r="A836" s="7">
        <v>105</v>
      </c>
      <c r="B836" s="3">
        <f t="shared" si="16"/>
        <v>0</v>
      </c>
      <c r="F836" s="18"/>
    </row>
    <row r="837" spans="1:6" hidden="1" x14ac:dyDescent="0.3">
      <c r="A837" s="7">
        <v>77</v>
      </c>
      <c r="B837" s="3">
        <f t="shared" si="16"/>
        <v>0</v>
      </c>
      <c r="F837" s="18"/>
    </row>
    <row r="838" spans="1:6" hidden="1" x14ac:dyDescent="0.3">
      <c r="A838" s="7">
        <v>98</v>
      </c>
      <c r="B838" s="3">
        <f t="shared" si="16"/>
        <v>0</v>
      </c>
      <c r="F838" s="18"/>
    </row>
    <row r="839" spans="1:6" hidden="1" x14ac:dyDescent="0.3">
      <c r="A839" s="7">
        <v>98</v>
      </c>
      <c r="B839" s="3">
        <f t="shared" si="16"/>
        <v>0</v>
      </c>
      <c r="F839" s="18"/>
    </row>
    <row r="840" spans="1:6" hidden="1" x14ac:dyDescent="0.3">
      <c r="A840" s="7">
        <v>90</v>
      </c>
      <c r="B840" s="3">
        <f t="shared" si="16"/>
        <v>0</v>
      </c>
      <c r="F840" s="18"/>
    </row>
    <row r="841" spans="1:6" hidden="1" x14ac:dyDescent="0.3">
      <c r="A841" s="7">
        <v>111</v>
      </c>
      <c r="B841" s="3">
        <f t="shared" si="16"/>
        <v>6</v>
      </c>
      <c r="F841" s="18"/>
    </row>
    <row r="842" spans="1:6" hidden="1" x14ac:dyDescent="0.3">
      <c r="A842" s="7">
        <v>63</v>
      </c>
      <c r="B842" s="3">
        <f t="shared" si="16"/>
        <v>0</v>
      </c>
      <c r="F842" s="18"/>
    </row>
    <row r="843" spans="1:6" hidden="1" x14ac:dyDescent="0.3">
      <c r="A843" s="7">
        <v>74</v>
      </c>
      <c r="B843" s="3">
        <f t="shared" si="16"/>
        <v>0</v>
      </c>
      <c r="F843" s="18"/>
    </row>
    <row r="844" spans="1:6" hidden="1" x14ac:dyDescent="0.3">
      <c r="A844" s="7">
        <v>151</v>
      </c>
      <c r="B844" s="3">
        <f t="shared" si="16"/>
        <v>46</v>
      </c>
      <c r="F844" s="18"/>
    </row>
    <row r="845" spans="1:6" hidden="1" x14ac:dyDescent="0.3">
      <c r="A845" s="7">
        <v>120</v>
      </c>
      <c r="B845" s="3">
        <f t="shared" si="16"/>
        <v>15</v>
      </c>
      <c r="F845" s="18"/>
    </row>
    <row r="846" spans="1:6" hidden="1" x14ac:dyDescent="0.3">
      <c r="A846" s="7">
        <v>100</v>
      </c>
      <c r="B846" s="3">
        <f t="shared" si="16"/>
        <v>0</v>
      </c>
      <c r="F846" s="18"/>
    </row>
    <row r="847" spans="1:6" hidden="1" x14ac:dyDescent="0.3">
      <c r="A847" s="7">
        <v>100</v>
      </c>
      <c r="B847" s="3">
        <f t="shared" si="16"/>
        <v>0</v>
      </c>
      <c r="F847" s="18"/>
    </row>
    <row r="848" spans="1:6" hidden="1" x14ac:dyDescent="0.3">
      <c r="A848" s="7">
        <v>99</v>
      </c>
      <c r="B848" s="3">
        <f t="shared" si="16"/>
        <v>0</v>
      </c>
      <c r="F848" s="18"/>
    </row>
    <row r="849" spans="1:6" hidden="1" x14ac:dyDescent="0.3">
      <c r="A849" s="7">
        <v>117</v>
      </c>
      <c r="B849" s="3">
        <f t="shared" si="16"/>
        <v>12</v>
      </c>
      <c r="F849" s="18"/>
    </row>
    <row r="850" spans="1:6" hidden="1" x14ac:dyDescent="0.3">
      <c r="A850" s="7">
        <v>69</v>
      </c>
      <c r="B850" s="3">
        <f t="shared" si="16"/>
        <v>0</v>
      </c>
      <c r="F850" s="18"/>
    </row>
    <row r="851" spans="1:6" hidden="1" x14ac:dyDescent="0.3">
      <c r="A851" s="7">
        <v>86</v>
      </c>
      <c r="B851" s="3">
        <f t="shared" si="16"/>
        <v>0</v>
      </c>
      <c r="F851" s="18"/>
    </row>
    <row r="852" spans="1:6" hidden="1" x14ac:dyDescent="0.3">
      <c r="A852" s="7">
        <v>76</v>
      </c>
      <c r="B852" s="3">
        <f t="shared" si="16"/>
        <v>0</v>
      </c>
      <c r="F852" s="18"/>
    </row>
    <row r="853" spans="1:6" hidden="1" x14ac:dyDescent="0.3">
      <c r="A853" s="7">
        <v>152</v>
      </c>
      <c r="B853" s="3">
        <f t="shared" si="16"/>
        <v>47</v>
      </c>
      <c r="F853" s="18"/>
    </row>
    <row r="854" spans="1:6" hidden="1" x14ac:dyDescent="0.3">
      <c r="A854" s="7">
        <v>116</v>
      </c>
      <c r="B854" s="3">
        <f t="shared" si="16"/>
        <v>11</v>
      </c>
      <c r="F854" s="18"/>
    </row>
    <row r="855" spans="1:6" hidden="1" x14ac:dyDescent="0.3">
      <c r="A855" s="7">
        <v>81</v>
      </c>
      <c r="B855" s="3">
        <f t="shared" si="16"/>
        <v>0</v>
      </c>
      <c r="F855" s="18"/>
    </row>
    <row r="856" spans="1:6" hidden="1" x14ac:dyDescent="0.3">
      <c r="A856" s="7">
        <v>116</v>
      </c>
      <c r="B856" s="3">
        <f t="shared" si="16"/>
        <v>11</v>
      </c>
      <c r="F856" s="18"/>
    </row>
    <row r="857" spans="1:6" hidden="1" x14ac:dyDescent="0.3">
      <c r="A857" s="7">
        <v>82</v>
      </c>
      <c r="B857" s="3">
        <f t="shared" si="16"/>
        <v>0</v>
      </c>
      <c r="F857" s="18"/>
    </row>
    <row r="858" spans="1:6" hidden="1" x14ac:dyDescent="0.3">
      <c r="A858" s="7">
        <v>99</v>
      </c>
      <c r="B858" s="3">
        <f t="shared" si="16"/>
        <v>0</v>
      </c>
      <c r="F858" s="18"/>
    </row>
    <row r="859" spans="1:6" hidden="1" x14ac:dyDescent="0.3">
      <c r="A859" s="7">
        <v>113</v>
      </c>
      <c r="B859" s="3">
        <f t="shared" si="16"/>
        <v>8</v>
      </c>
      <c r="F859" s="18"/>
    </row>
    <row r="860" spans="1:6" hidden="1" x14ac:dyDescent="0.3">
      <c r="A860" s="7">
        <v>126</v>
      </c>
      <c r="B860" s="3">
        <f t="shared" si="16"/>
        <v>21</v>
      </c>
      <c r="F860" s="18"/>
    </row>
    <row r="861" spans="1:6" hidden="1" x14ac:dyDescent="0.3">
      <c r="A861" s="7">
        <v>76</v>
      </c>
      <c r="B861" s="3">
        <f t="shared" si="16"/>
        <v>0</v>
      </c>
      <c r="F861" s="18"/>
    </row>
    <row r="862" spans="1:6" hidden="1" x14ac:dyDescent="0.3">
      <c r="A862" s="7">
        <v>80</v>
      </c>
      <c r="B862" s="3">
        <f t="shared" si="16"/>
        <v>0</v>
      </c>
      <c r="F862" s="18"/>
    </row>
    <row r="863" spans="1:6" hidden="1" x14ac:dyDescent="0.3">
      <c r="A863" s="7">
        <v>46</v>
      </c>
      <c r="B863" s="3">
        <f t="shared" si="16"/>
        <v>0</v>
      </c>
      <c r="F863" s="18"/>
    </row>
    <row r="864" spans="1:6" hidden="1" x14ac:dyDescent="0.3">
      <c r="A864" s="7">
        <v>109</v>
      </c>
      <c r="B864" s="3">
        <f t="shared" si="16"/>
        <v>4</v>
      </c>
      <c r="F864" s="18"/>
    </row>
    <row r="865" spans="1:6" hidden="1" x14ac:dyDescent="0.3">
      <c r="A865" s="7">
        <v>101</v>
      </c>
      <c r="B865" s="3">
        <f t="shared" si="16"/>
        <v>0</v>
      </c>
      <c r="F865" s="18"/>
    </row>
    <row r="866" spans="1:6" hidden="1" x14ac:dyDescent="0.3">
      <c r="A866" s="7">
        <v>143</v>
      </c>
      <c r="B866" s="3">
        <f t="shared" si="16"/>
        <v>38</v>
      </c>
      <c r="F866" s="18"/>
    </row>
    <row r="867" spans="1:6" hidden="1" x14ac:dyDescent="0.3">
      <c r="A867" s="7">
        <v>91</v>
      </c>
      <c r="B867" s="3">
        <f t="shared" si="16"/>
        <v>0</v>
      </c>
      <c r="F867" s="18"/>
    </row>
    <row r="868" spans="1:6" hidden="1" x14ac:dyDescent="0.3">
      <c r="A868" s="7">
        <v>81</v>
      </c>
      <c r="B868" s="3">
        <f t="shared" si="16"/>
        <v>0</v>
      </c>
      <c r="F868" s="18"/>
    </row>
    <row r="869" spans="1:6" hidden="1" x14ac:dyDescent="0.3">
      <c r="A869" s="7">
        <v>76</v>
      </c>
      <c r="B869" s="3">
        <f t="shared" si="16"/>
        <v>0</v>
      </c>
      <c r="F869" s="18"/>
    </row>
    <row r="870" spans="1:6" hidden="1" x14ac:dyDescent="0.3">
      <c r="A870" s="7">
        <v>54</v>
      </c>
      <c r="B870" s="3">
        <f t="shared" si="16"/>
        <v>0</v>
      </c>
      <c r="F870" s="18"/>
    </row>
    <row r="871" spans="1:6" hidden="1" x14ac:dyDescent="0.3">
      <c r="A871" s="7">
        <v>70</v>
      </c>
      <c r="B871" s="3">
        <f t="shared" si="16"/>
        <v>0</v>
      </c>
      <c r="F871" s="18"/>
    </row>
    <row r="872" spans="1:6" hidden="1" x14ac:dyDescent="0.3">
      <c r="A872" s="7">
        <v>84</v>
      </c>
      <c r="B872" s="3">
        <f t="shared" si="16"/>
        <v>0</v>
      </c>
      <c r="F872" s="18"/>
    </row>
    <row r="873" spans="1:6" hidden="1" x14ac:dyDescent="0.3">
      <c r="A873" s="7">
        <v>108</v>
      </c>
      <c r="B873" s="3">
        <f t="shared" si="16"/>
        <v>3</v>
      </c>
      <c r="F873" s="18"/>
    </row>
    <row r="874" spans="1:6" hidden="1" x14ac:dyDescent="0.3">
      <c r="A874" s="7">
        <v>42</v>
      </c>
      <c r="B874" s="3">
        <f t="shared" si="16"/>
        <v>0</v>
      </c>
      <c r="F874" s="18"/>
    </row>
    <row r="875" spans="1:6" hidden="1" x14ac:dyDescent="0.3">
      <c r="A875" s="7">
        <v>91</v>
      </c>
      <c r="B875" s="3">
        <f t="shared" si="16"/>
        <v>0</v>
      </c>
      <c r="F875" s="18"/>
    </row>
    <row r="876" spans="1:6" hidden="1" x14ac:dyDescent="0.3">
      <c r="A876" s="7">
        <v>114</v>
      </c>
      <c r="B876" s="3">
        <f t="shared" si="16"/>
        <v>9</v>
      </c>
      <c r="F876" s="18"/>
    </row>
    <row r="877" spans="1:6" hidden="1" x14ac:dyDescent="0.3">
      <c r="A877" s="7">
        <v>71</v>
      </c>
      <c r="B877" s="3">
        <f t="shared" si="16"/>
        <v>0</v>
      </c>
      <c r="F877" s="18"/>
    </row>
    <row r="878" spans="1:6" hidden="1" x14ac:dyDescent="0.3">
      <c r="A878" s="7">
        <v>122</v>
      </c>
      <c r="B878" s="3">
        <f t="shared" si="16"/>
        <v>17</v>
      </c>
      <c r="F878" s="18"/>
    </row>
    <row r="879" spans="1:6" hidden="1" x14ac:dyDescent="0.3">
      <c r="A879" s="7">
        <v>51</v>
      </c>
      <c r="B879" s="3">
        <f t="shared" si="16"/>
        <v>0</v>
      </c>
      <c r="F879" s="18"/>
    </row>
    <row r="880" spans="1:6" hidden="1" x14ac:dyDescent="0.3">
      <c r="A880" s="7">
        <v>131</v>
      </c>
      <c r="B880" s="3">
        <f t="shared" si="16"/>
        <v>26</v>
      </c>
      <c r="F880" s="18"/>
    </row>
    <row r="881" spans="1:6" hidden="1" x14ac:dyDescent="0.3">
      <c r="A881" s="7">
        <v>139</v>
      </c>
      <c r="B881" s="3">
        <f t="shared" si="16"/>
        <v>34</v>
      </c>
      <c r="F881" s="18"/>
    </row>
    <row r="882" spans="1:6" hidden="1" x14ac:dyDescent="0.3">
      <c r="A882" s="7">
        <v>96</v>
      </c>
      <c r="B882" s="3">
        <f t="shared" si="16"/>
        <v>0</v>
      </c>
      <c r="F882" s="18"/>
    </row>
    <row r="883" spans="1:6" hidden="1" x14ac:dyDescent="0.3">
      <c r="A883" s="7">
        <v>99</v>
      </c>
      <c r="B883" s="3">
        <f t="shared" si="16"/>
        <v>0</v>
      </c>
      <c r="F883" s="18"/>
    </row>
    <row r="884" spans="1:6" hidden="1" x14ac:dyDescent="0.3">
      <c r="A884" s="7">
        <v>92</v>
      </c>
      <c r="B884" s="3">
        <f t="shared" si="16"/>
        <v>0</v>
      </c>
      <c r="F884" s="18"/>
    </row>
    <row r="885" spans="1:6" hidden="1" x14ac:dyDescent="0.3">
      <c r="A885" s="7">
        <v>68</v>
      </c>
      <c r="B885" s="3">
        <f t="shared" si="16"/>
        <v>0</v>
      </c>
      <c r="F885" s="18"/>
    </row>
    <row r="886" spans="1:6" hidden="1" x14ac:dyDescent="0.3">
      <c r="A886" s="7">
        <v>161</v>
      </c>
      <c r="B886" s="3">
        <f t="shared" si="16"/>
        <v>56</v>
      </c>
      <c r="F886" s="18"/>
    </row>
    <row r="887" spans="1:6" hidden="1" x14ac:dyDescent="0.3">
      <c r="A887" s="7">
        <v>107</v>
      </c>
      <c r="B887" s="3">
        <f t="shared" si="16"/>
        <v>2</v>
      </c>
      <c r="F887" s="18"/>
    </row>
    <row r="888" spans="1:6" hidden="1" x14ac:dyDescent="0.3">
      <c r="A888" s="7">
        <v>79</v>
      </c>
      <c r="B888" s="3">
        <f t="shared" si="16"/>
        <v>0</v>
      </c>
      <c r="F888" s="18"/>
    </row>
    <row r="889" spans="1:6" hidden="1" x14ac:dyDescent="0.3">
      <c r="A889" s="7">
        <v>131</v>
      </c>
      <c r="B889" s="3">
        <f t="shared" si="16"/>
        <v>26</v>
      </c>
      <c r="F889" s="18"/>
    </row>
    <row r="890" spans="1:6" hidden="1" x14ac:dyDescent="0.3">
      <c r="A890" s="7">
        <v>125</v>
      </c>
      <c r="B890" s="3">
        <f t="shared" si="16"/>
        <v>20</v>
      </c>
      <c r="F890" s="18"/>
    </row>
    <row r="891" spans="1:6" hidden="1" x14ac:dyDescent="0.3">
      <c r="A891" s="7">
        <v>73</v>
      </c>
      <c r="B891" s="3">
        <f t="shared" si="16"/>
        <v>0</v>
      </c>
      <c r="F891" s="18"/>
    </row>
    <row r="892" spans="1:6" hidden="1" x14ac:dyDescent="0.3">
      <c r="A892" s="7">
        <v>88</v>
      </c>
      <c r="B892" s="3">
        <f t="shared" si="16"/>
        <v>0</v>
      </c>
      <c r="F892" s="18"/>
    </row>
    <row r="893" spans="1:6" hidden="1" x14ac:dyDescent="0.3">
      <c r="A893" s="7">
        <v>111</v>
      </c>
      <c r="B893" s="3">
        <f t="shared" si="16"/>
        <v>6</v>
      </c>
      <c r="F893" s="18"/>
    </row>
    <row r="894" spans="1:6" hidden="1" x14ac:dyDescent="0.3">
      <c r="A894" s="7">
        <v>92</v>
      </c>
      <c r="B894" s="3">
        <f t="shared" si="16"/>
        <v>0</v>
      </c>
      <c r="F894" s="18"/>
    </row>
    <row r="895" spans="1:6" hidden="1" x14ac:dyDescent="0.3">
      <c r="A895" s="7">
        <v>91</v>
      </c>
      <c r="B895" s="3">
        <f t="shared" si="16"/>
        <v>0</v>
      </c>
      <c r="F895" s="18"/>
    </row>
    <row r="896" spans="1:6" hidden="1" x14ac:dyDescent="0.3">
      <c r="A896" s="7">
        <v>109</v>
      </c>
      <c r="B896" s="3">
        <f t="shared" si="16"/>
        <v>4</v>
      </c>
      <c r="F896" s="18"/>
    </row>
    <row r="897" spans="1:6" hidden="1" x14ac:dyDescent="0.3">
      <c r="A897" s="7">
        <v>126</v>
      </c>
      <c r="B897" s="3">
        <f t="shared" si="16"/>
        <v>21</v>
      </c>
      <c r="F897" s="18"/>
    </row>
    <row r="898" spans="1:6" hidden="1" x14ac:dyDescent="0.3">
      <c r="A898" s="7">
        <v>91</v>
      </c>
      <c r="B898" s="3">
        <f t="shared" si="16"/>
        <v>0</v>
      </c>
      <c r="F898" s="18"/>
    </row>
    <row r="899" spans="1:6" hidden="1" x14ac:dyDescent="0.3">
      <c r="A899" s="7">
        <v>83</v>
      </c>
      <c r="B899" s="3">
        <f t="shared" ref="B899:B962" si="17">MAX(0,A899-$E$12)</f>
        <v>0</v>
      </c>
      <c r="F899" s="18"/>
    </row>
    <row r="900" spans="1:6" hidden="1" x14ac:dyDescent="0.3">
      <c r="A900" s="7">
        <v>119</v>
      </c>
      <c r="B900" s="3">
        <f t="shared" si="17"/>
        <v>14</v>
      </c>
      <c r="F900" s="18"/>
    </row>
    <row r="901" spans="1:6" hidden="1" x14ac:dyDescent="0.3">
      <c r="A901" s="7">
        <v>112</v>
      </c>
      <c r="B901" s="3">
        <f t="shared" si="17"/>
        <v>7</v>
      </c>
      <c r="F901" s="18"/>
    </row>
    <row r="902" spans="1:6" hidden="1" x14ac:dyDescent="0.3">
      <c r="A902" s="7">
        <v>88</v>
      </c>
      <c r="B902" s="3">
        <f t="shared" si="17"/>
        <v>0</v>
      </c>
      <c r="F902" s="18"/>
    </row>
    <row r="903" spans="1:6" hidden="1" x14ac:dyDescent="0.3">
      <c r="A903" s="7">
        <v>65</v>
      </c>
      <c r="B903" s="3">
        <f t="shared" si="17"/>
        <v>0</v>
      </c>
      <c r="F903" s="18"/>
    </row>
    <row r="904" spans="1:6" hidden="1" x14ac:dyDescent="0.3">
      <c r="A904" s="7">
        <v>80</v>
      </c>
      <c r="B904" s="3">
        <f t="shared" si="17"/>
        <v>0</v>
      </c>
      <c r="F904" s="18"/>
    </row>
    <row r="905" spans="1:6" hidden="1" x14ac:dyDescent="0.3">
      <c r="A905" s="7">
        <v>120</v>
      </c>
      <c r="B905" s="3">
        <f t="shared" si="17"/>
        <v>15</v>
      </c>
      <c r="F905" s="18"/>
    </row>
    <row r="906" spans="1:6" hidden="1" x14ac:dyDescent="0.3">
      <c r="A906" s="7">
        <v>118</v>
      </c>
      <c r="B906" s="3">
        <f t="shared" si="17"/>
        <v>13</v>
      </c>
      <c r="F906" s="18"/>
    </row>
    <row r="907" spans="1:6" hidden="1" x14ac:dyDescent="0.3">
      <c r="A907" s="7">
        <v>95</v>
      </c>
      <c r="B907" s="3">
        <f t="shared" si="17"/>
        <v>0</v>
      </c>
      <c r="F907" s="18"/>
    </row>
    <row r="908" spans="1:6" hidden="1" x14ac:dyDescent="0.3">
      <c r="A908" s="7">
        <v>111</v>
      </c>
      <c r="B908" s="3">
        <f t="shared" si="17"/>
        <v>6</v>
      </c>
      <c r="F908" s="18"/>
    </row>
    <row r="909" spans="1:6" hidden="1" x14ac:dyDescent="0.3">
      <c r="A909" s="7">
        <v>111</v>
      </c>
      <c r="B909" s="3">
        <f t="shared" si="17"/>
        <v>6</v>
      </c>
      <c r="F909" s="18"/>
    </row>
    <row r="910" spans="1:6" hidden="1" x14ac:dyDescent="0.3">
      <c r="A910" s="7">
        <v>111</v>
      </c>
      <c r="B910" s="3">
        <f t="shared" si="17"/>
        <v>6</v>
      </c>
      <c r="F910" s="18"/>
    </row>
    <row r="911" spans="1:6" hidden="1" x14ac:dyDescent="0.3">
      <c r="A911" s="7">
        <v>116</v>
      </c>
      <c r="B911" s="3">
        <f t="shared" si="17"/>
        <v>11</v>
      </c>
      <c r="F911" s="18"/>
    </row>
    <row r="912" spans="1:6" hidden="1" x14ac:dyDescent="0.3">
      <c r="A912" s="7">
        <v>60</v>
      </c>
      <c r="B912" s="3">
        <f t="shared" si="17"/>
        <v>0</v>
      </c>
      <c r="F912" s="18"/>
    </row>
    <row r="913" spans="1:6" hidden="1" x14ac:dyDescent="0.3">
      <c r="A913" s="7">
        <v>68</v>
      </c>
      <c r="B913" s="3">
        <f t="shared" si="17"/>
        <v>0</v>
      </c>
      <c r="F913" s="18"/>
    </row>
    <row r="914" spans="1:6" hidden="1" x14ac:dyDescent="0.3">
      <c r="A914" s="7">
        <v>102</v>
      </c>
      <c r="B914" s="3">
        <f t="shared" si="17"/>
        <v>0</v>
      </c>
      <c r="F914" s="18"/>
    </row>
    <row r="915" spans="1:6" hidden="1" x14ac:dyDescent="0.3">
      <c r="A915" s="7">
        <v>78</v>
      </c>
      <c r="B915" s="3">
        <f t="shared" si="17"/>
        <v>0</v>
      </c>
      <c r="F915" s="18"/>
    </row>
    <row r="916" spans="1:6" hidden="1" x14ac:dyDescent="0.3">
      <c r="A916" s="7">
        <v>107</v>
      </c>
      <c r="B916" s="3">
        <f t="shared" si="17"/>
        <v>2</v>
      </c>
      <c r="F916" s="18"/>
    </row>
    <row r="917" spans="1:6" hidden="1" x14ac:dyDescent="0.3">
      <c r="A917" s="7">
        <v>108</v>
      </c>
      <c r="B917" s="3">
        <f t="shared" si="17"/>
        <v>3</v>
      </c>
      <c r="F917" s="18"/>
    </row>
    <row r="918" spans="1:6" hidden="1" x14ac:dyDescent="0.3">
      <c r="A918" s="7">
        <v>115</v>
      </c>
      <c r="B918" s="3">
        <f t="shared" si="17"/>
        <v>10</v>
      </c>
      <c r="F918" s="18"/>
    </row>
    <row r="919" spans="1:6" hidden="1" x14ac:dyDescent="0.3">
      <c r="A919" s="7">
        <v>88</v>
      </c>
      <c r="B919" s="3">
        <f t="shared" si="17"/>
        <v>0</v>
      </c>
      <c r="F919" s="18"/>
    </row>
    <row r="920" spans="1:6" hidden="1" x14ac:dyDescent="0.3">
      <c r="A920" s="7">
        <v>94</v>
      </c>
      <c r="B920" s="3">
        <f t="shared" si="17"/>
        <v>0</v>
      </c>
      <c r="F920" s="18"/>
    </row>
    <row r="921" spans="1:6" hidden="1" x14ac:dyDescent="0.3">
      <c r="A921" s="7">
        <v>141</v>
      </c>
      <c r="B921" s="3">
        <f t="shared" si="17"/>
        <v>36</v>
      </c>
      <c r="F921" s="18"/>
    </row>
    <row r="922" spans="1:6" hidden="1" x14ac:dyDescent="0.3">
      <c r="A922" s="7">
        <v>88</v>
      </c>
      <c r="B922" s="3">
        <f t="shared" si="17"/>
        <v>0</v>
      </c>
      <c r="F922" s="18"/>
    </row>
    <row r="923" spans="1:6" hidden="1" x14ac:dyDescent="0.3">
      <c r="A923" s="7">
        <v>73</v>
      </c>
      <c r="B923" s="3">
        <f t="shared" si="17"/>
        <v>0</v>
      </c>
      <c r="F923" s="18"/>
    </row>
    <row r="924" spans="1:6" hidden="1" x14ac:dyDescent="0.3">
      <c r="A924" s="7">
        <v>137</v>
      </c>
      <c r="B924" s="3">
        <f t="shared" si="17"/>
        <v>32</v>
      </c>
      <c r="F924" s="18"/>
    </row>
    <row r="925" spans="1:6" hidden="1" x14ac:dyDescent="0.3">
      <c r="A925" s="7">
        <v>111</v>
      </c>
      <c r="B925" s="3">
        <f t="shared" si="17"/>
        <v>6</v>
      </c>
      <c r="F925" s="18"/>
    </row>
    <row r="926" spans="1:6" hidden="1" x14ac:dyDescent="0.3">
      <c r="A926" s="7">
        <v>103</v>
      </c>
      <c r="B926" s="3">
        <f t="shared" si="17"/>
        <v>0</v>
      </c>
      <c r="F926" s="18"/>
    </row>
    <row r="927" spans="1:6" hidden="1" x14ac:dyDescent="0.3">
      <c r="A927" s="7">
        <v>104</v>
      </c>
      <c r="B927" s="3">
        <f t="shared" si="17"/>
        <v>0</v>
      </c>
      <c r="F927" s="18"/>
    </row>
    <row r="928" spans="1:6" hidden="1" x14ac:dyDescent="0.3">
      <c r="A928" s="7">
        <v>97</v>
      </c>
      <c r="B928" s="3">
        <f t="shared" si="17"/>
        <v>0</v>
      </c>
      <c r="F928" s="18"/>
    </row>
    <row r="929" spans="1:6" hidden="1" x14ac:dyDescent="0.3">
      <c r="A929" s="7">
        <v>75</v>
      </c>
      <c r="B929" s="3">
        <f t="shared" si="17"/>
        <v>0</v>
      </c>
      <c r="F929" s="18"/>
    </row>
    <row r="930" spans="1:6" hidden="1" x14ac:dyDescent="0.3">
      <c r="A930" s="7">
        <v>88</v>
      </c>
      <c r="B930" s="3">
        <f t="shared" si="17"/>
        <v>0</v>
      </c>
      <c r="F930" s="18"/>
    </row>
    <row r="931" spans="1:6" hidden="1" x14ac:dyDescent="0.3">
      <c r="A931" s="7">
        <v>130</v>
      </c>
      <c r="B931" s="3">
        <f t="shared" si="17"/>
        <v>25</v>
      </c>
      <c r="F931" s="18"/>
    </row>
    <row r="932" spans="1:6" hidden="1" x14ac:dyDescent="0.3">
      <c r="A932" s="7">
        <v>10</v>
      </c>
      <c r="B932" s="3">
        <f t="shared" si="17"/>
        <v>0</v>
      </c>
      <c r="F932" s="18"/>
    </row>
    <row r="933" spans="1:6" hidden="1" x14ac:dyDescent="0.3">
      <c r="A933" s="7">
        <v>114</v>
      </c>
      <c r="B933" s="3">
        <f t="shared" si="17"/>
        <v>9</v>
      </c>
      <c r="F933" s="18"/>
    </row>
    <row r="934" spans="1:6" hidden="1" x14ac:dyDescent="0.3">
      <c r="A934" s="7">
        <v>124</v>
      </c>
      <c r="B934" s="3">
        <f t="shared" si="17"/>
        <v>19</v>
      </c>
      <c r="F934" s="18"/>
    </row>
    <row r="935" spans="1:6" hidden="1" x14ac:dyDescent="0.3">
      <c r="A935" s="7">
        <v>91</v>
      </c>
      <c r="B935" s="3">
        <f t="shared" si="17"/>
        <v>0</v>
      </c>
      <c r="F935" s="18"/>
    </row>
    <row r="936" spans="1:6" hidden="1" x14ac:dyDescent="0.3">
      <c r="A936" s="7">
        <v>124</v>
      </c>
      <c r="B936" s="3">
        <f t="shared" si="17"/>
        <v>19</v>
      </c>
      <c r="F936" s="18"/>
    </row>
    <row r="937" spans="1:6" hidden="1" x14ac:dyDescent="0.3">
      <c r="A937" s="7">
        <v>105</v>
      </c>
      <c r="B937" s="3">
        <f t="shared" si="17"/>
        <v>0</v>
      </c>
      <c r="F937" s="18"/>
    </row>
    <row r="938" spans="1:6" hidden="1" x14ac:dyDescent="0.3">
      <c r="A938" s="7">
        <v>140</v>
      </c>
      <c r="B938" s="3">
        <f t="shared" si="17"/>
        <v>35</v>
      </c>
      <c r="F938" s="18"/>
    </row>
    <row r="939" spans="1:6" hidden="1" x14ac:dyDescent="0.3">
      <c r="A939" s="7">
        <v>73</v>
      </c>
      <c r="B939" s="3">
        <f t="shared" si="17"/>
        <v>0</v>
      </c>
      <c r="F939" s="18"/>
    </row>
    <row r="940" spans="1:6" hidden="1" x14ac:dyDescent="0.3">
      <c r="A940" s="7">
        <v>97</v>
      </c>
      <c r="B940" s="3">
        <f t="shared" si="17"/>
        <v>0</v>
      </c>
      <c r="F940" s="18"/>
    </row>
    <row r="941" spans="1:6" hidden="1" x14ac:dyDescent="0.3">
      <c r="A941" s="7">
        <v>101</v>
      </c>
      <c r="B941" s="3">
        <f t="shared" si="17"/>
        <v>0</v>
      </c>
      <c r="F941" s="18"/>
    </row>
    <row r="942" spans="1:6" hidden="1" x14ac:dyDescent="0.3">
      <c r="A942" s="7">
        <v>91</v>
      </c>
      <c r="B942" s="3">
        <f t="shared" si="17"/>
        <v>0</v>
      </c>
      <c r="F942" s="18"/>
    </row>
    <row r="943" spans="1:6" hidden="1" x14ac:dyDescent="0.3">
      <c r="A943" s="7">
        <v>92</v>
      </c>
      <c r="B943" s="3">
        <f t="shared" si="17"/>
        <v>0</v>
      </c>
      <c r="F943" s="18"/>
    </row>
    <row r="944" spans="1:6" hidden="1" x14ac:dyDescent="0.3">
      <c r="A944" s="7">
        <v>114</v>
      </c>
      <c r="B944" s="3">
        <f t="shared" si="17"/>
        <v>9</v>
      </c>
      <c r="F944" s="18"/>
    </row>
    <row r="945" spans="1:6" hidden="1" x14ac:dyDescent="0.3">
      <c r="A945" s="7">
        <v>134</v>
      </c>
      <c r="B945" s="3">
        <f t="shared" si="17"/>
        <v>29</v>
      </c>
      <c r="F945" s="18"/>
    </row>
    <row r="946" spans="1:6" hidden="1" x14ac:dyDescent="0.3">
      <c r="A946" s="7">
        <v>103</v>
      </c>
      <c r="B946" s="3">
        <f t="shared" si="17"/>
        <v>0</v>
      </c>
      <c r="F946" s="18"/>
    </row>
    <row r="947" spans="1:6" hidden="1" x14ac:dyDescent="0.3">
      <c r="A947" s="7">
        <v>103</v>
      </c>
      <c r="B947" s="3">
        <f t="shared" si="17"/>
        <v>0</v>
      </c>
      <c r="F947" s="18"/>
    </row>
    <row r="948" spans="1:6" hidden="1" x14ac:dyDescent="0.3">
      <c r="A948" s="7">
        <v>84</v>
      </c>
      <c r="B948" s="3">
        <f t="shared" si="17"/>
        <v>0</v>
      </c>
      <c r="F948" s="18"/>
    </row>
    <row r="949" spans="1:6" hidden="1" x14ac:dyDescent="0.3">
      <c r="A949" s="7">
        <v>96</v>
      </c>
      <c r="B949" s="3">
        <f t="shared" si="17"/>
        <v>0</v>
      </c>
      <c r="F949" s="18"/>
    </row>
    <row r="950" spans="1:6" hidden="1" x14ac:dyDescent="0.3">
      <c r="A950" s="7">
        <v>57</v>
      </c>
      <c r="B950" s="3">
        <f t="shared" si="17"/>
        <v>0</v>
      </c>
      <c r="F950" s="18"/>
    </row>
    <row r="951" spans="1:6" hidden="1" x14ac:dyDescent="0.3">
      <c r="A951" s="7">
        <v>119</v>
      </c>
      <c r="B951" s="3">
        <f t="shared" si="17"/>
        <v>14</v>
      </c>
      <c r="F951" s="18"/>
    </row>
    <row r="952" spans="1:6" hidden="1" x14ac:dyDescent="0.3">
      <c r="A952" s="7">
        <v>90</v>
      </c>
      <c r="B952" s="3">
        <f t="shared" si="17"/>
        <v>0</v>
      </c>
      <c r="F952" s="18"/>
    </row>
    <row r="953" spans="1:6" hidden="1" x14ac:dyDescent="0.3">
      <c r="A953" s="7">
        <v>123</v>
      </c>
      <c r="B953" s="3">
        <f t="shared" si="17"/>
        <v>18</v>
      </c>
      <c r="F953" s="18"/>
    </row>
    <row r="954" spans="1:6" hidden="1" x14ac:dyDescent="0.3">
      <c r="A954" s="7">
        <v>161</v>
      </c>
      <c r="B954" s="3">
        <f t="shared" si="17"/>
        <v>56</v>
      </c>
      <c r="F954" s="18"/>
    </row>
    <row r="955" spans="1:6" hidden="1" x14ac:dyDescent="0.3">
      <c r="A955" s="7">
        <v>97</v>
      </c>
      <c r="B955" s="3">
        <f t="shared" si="17"/>
        <v>0</v>
      </c>
      <c r="F955" s="18"/>
    </row>
    <row r="956" spans="1:6" hidden="1" x14ac:dyDescent="0.3">
      <c r="A956" s="7">
        <v>104</v>
      </c>
      <c r="B956" s="3">
        <f t="shared" si="17"/>
        <v>0</v>
      </c>
      <c r="F956" s="18"/>
    </row>
    <row r="957" spans="1:6" hidden="1" x14ac:dyDescent="0.3">
      <c r="A957" s="7">
        <v>69</v>
      </c>
      <c r="B957" s="3">
        <f t="shared" si="17"/>
        <v>0</v>
      </c>
      <c r="F957" s="18"/>
    </row>
    <row r="958" spans="1:6" hidden="1" x14ac:dyDescent="0.3">
      <c r="A958" s="7">
        <v>81</v>
      </c>
      <c r="B958" s="3">
        <f t="shared" si="17"/>
        <v>0</v>
      </c>
      <c r="F958" s="18"/>
    </row>
    <row r="959" spans="1:6" hidden="1" x14ac:dyDescent="0.3">
      <c r="A959" s="7">
        <v>99</v>
      </c>
      <c r="B959" s="3">
        <f t="shared" si="17"/>
        <v>0</v>
      </c>
      <c r="F959" s="18"/>
    </row>
    <row r="960" spans="1:6" hidden="1" x14ac:dyDescent="0.3">
      <c r="A960" s="7">
        <v>146</v>
      </c>
      <c r="B960" s="3">
        <f t="shared" si="17"/>
        <v>41</v>
      </c>
      <c r="F960" s="18"/>
    </row>
    <row r="961" spans="1:6" hidden="1" x14ac:dyDescent="0.3">
      <c r="A961" s="7">
        <v>77</v>
      </c>
      <c r="B961" s="3">
        <f t="shared" si="17"/>
        <v>0</v>
      </c>
      <c r="F961" s="18"/>
    </row>
    <row r="962" spans="1:6" hidden="1" x14ac:dyDescent="0.3">
      <c r="A962" s="7">
        <v>83</v>
      </c>
      <c r="B962" s="3">
        <f t="shared" si="17"/>
        <v>0</v>
      </c>
      <c r="F962" s="18"/>
    </row>
    <row r="963" spans="1:6" hidden="1" x14ac:dyDescent="0.3">
      <c r="A963" s="7">
        <v>99</v>
      </c>
      <c r="B963" s="3">
        <f t="shared" ref="B963:B1001" si="18">MAX(0,A963-$E$12)</f>
        <v>0</v>
      </c>
      <c r="F963" s="18"/>
    </row>
    <row r="964" spans="1:6" hidden="1" x14ac:dyDescent="0.3">
      <c r="A964" s="7">
        <v>99</v>
      </c>
      <c r="B964" s="3">
        <f t="shared" si="18"/>
        <v>0</v>
      </c>
      <c r="F964" s="18"/>
    </row>
    <row r="965" spans="1:6" hidden="1" x14ac:dyDescent="0.3">
      <c r="A965" s="7">
        <v>155</v>
      </c>
      <c r="B965" s="3">
        <f t="shared" si="18"/>
        <v>50</v>
      </c>
      <c r="F965" s="18"/>
    </row>
    <row r="966" spans="1:6" hidden="1" x14ac:dyDescent="0.3">
      <c r="A966" s="7">
        <v>91</v>
      </c>
      <c r="B966" s="3">
        <f t="shared" si="18"/>
        <v>0</v>
      </c>
      <c r="F966" s="18"/>
    </row>
    <row r="967" spans="1:6" hidden="1" x14ac:dyDescent="0.3">
      <c r="A967" s="7">
        <v>114</v>
      </c>
      <c r="B967" s="3">
        <f t="shared" si="18"/>
        <v>9</v>
      </c>
      <c r="F967" s="18"/>
    </row>
    <row r="968" spans="1:6" hidden="1" x14ac:dyDescent="0.3">
      <c r="A968" s="7">
        <v>68</v>
      </c>
      <c r="B968" s="3">
        <f t="shared" si="18"/>
        <v>0</v>
      </c>
      <c r="F968" s="18"/>
    </row>
    <row r="969" spans="1:6" hidden="1" x14ac:dyDescent="0.3">
      <c r="A969" s="7">
        <v>102</v>
      </c>
      <c r="B969" s="3">
        <f t="shared" si="18"/>
        <v>0</v>
      </c>
      <c r="F969" s="18"/>
    </row>
    <row r="970" spans="1:6" hidden="1" x14ac:dyDescent="0.3">
      <c r="A970" s="7">
        <v>95</v>
      </c>
      <c r="B970" s="3">
        <f t="shared" si="18"/>
        <v>0</v>
      </c>
      <c r="F970" s="18"/>
    </row>
    <row r="971" spans="1:6" hidden="1" x14ac:dyDescent="0.3">
      <c r="A971" s="7">
        <v>146</v>
      </c>
      <c r="B971" s="3">
        <f t="shared" si="18"/>
        <v>41</v>
      </c>
      <c r="F971" s="18"/>
    </row>
    <row r="972" spans="1:6" hidden="1" x14ac:dyDescent="0.3">
      <c r="A972" s="7">
        <v>65</v>
      </c>
      <c r="B972" s="3">
        <f t="shared" si="18"/>
        <v>0</v>
      </c>
      <c r="F972" s="18"/>
    </row>
    <row r="973" spans="1:6" hidden="1" x14ac:dyDescent="0.3">
      <c r="A973" s="7">
        <v>125</v>
      </c>
      <c r="B973" s="3">
        <f t="shared" si="18"/>
        <v>20</v>
      </c>
      <c r="F973" s="18"/>
    </row>
    <row r="974" spans="1:6" hidden="1" x14ac:dyDescent="0.3">
      <c r="A974" s="7">
        <v>44</v>
      </c>
      <c r="B974" s="3">
        <f t="shared" si="18"/>
        <v>0</v>
      </c>
      <c r="F974" s="18"/>
    </row>
    <row r="975" spans="1:6" hidden="1" x14ac:dyDescent="0.3">
      <c r="A975" s="7">
        <v>75</v>
      </c>
      <c r="B975" s="3">
        <f t="shared" si="18"/>
        <v>0</v>
      </c>
      <c r="F975" s="18"/>
    </row>
    <row r="976" spans="1:6" hidden="1" x14ac:dyDescent="0.3">
      <c r="A976" s="7">
        <v>143</v>
      </c>
      <c r="B976" s="3">
        <f t="shared" si="18"/>
        <v>38</v>
      </c>
      <c r="F976" s="18"/>
    </row>
    <row r="977" spans="1:6" hidden="1" x14ac:dyDescent="0.3">
      <c r="A977" s="7">
        <v>118</v>
      </c>
      <c r="B977" s="3">
        <f t="shared" si="18"/>
        <v>13</v>
      </c>
      <c r="F977" s="18"/>
    </row>
    <row r="978" spans="1:6" hidden="1" x14ac:dyDescent="0.3">
      <c r="A978" s="7">
        <v>114</v>
      </c>
      <c r="B978" s="3">
        <f t="shared" si="18"/>
        <v>9</v>
      </c>
      <c r="F978" s="18"/>
    </row>
    <row r="979" spans="1:6" hidden="1" x14ac:dyDescent="0.3">
      <c r="A979" s="7">
        <v>100</v>
      </c>
      <c r="B979" s="3">
        <f t="shared" si="18"/>
        <v>0</v>
      </c>
      <c r="F979" s="18"/>
    </row>
    <row r="980" spans="1:6" hidden="1" x14ac:dyDescent="0.3">
      <c r="A980" s="7">
        <v>119</v>
      </c>
      <c r="B980" s="3">
        <f t="shared" si="18"/>
        <v>14</v>
      </c>
      <c r="F980" s="18"/>
    </row>
    <row r="981" spans="1:6" hidden="1" x14ac:dyDescent="0.3">
      <c r="A981" s="7">
        <v>39</v>
      </c>
      <c r="B981" s="3">
        <f t="shared" si="18"/>
        <v>0</v>
      </c>
      <c r="F981" s="18"/>
    </row>
    <row r="982" spans="1:6" hidden="1" x14ac:dyDescent="0.3">
      <c r="A982" s="7">
        <v>101</v>
      </c>
      <c r="B982" s="3">
        <f t="shared" si="18"/>
        <v>0</v>
      </c>
      <c r="F982" s="18"/>
    </row>
    <row r="983" spans="1:6" hidden="1" x14ac:dyDescent="0.3">
      <c r="A983" s="7">
        <v>102</v>
      </c>
      <c r="B983" s="3">
        <f t="shared" si="18"/>
        <v>0</v>
      </c>
      <c r="F983" s="18"/>
    </row>
    <row r="984" spans="1:6" hidden="1" x14ac:dyDescent="0.3">
      <c r="A984" s="7">
        <v>100</v>
      </c>
      <c r="B984" s="3">
        <f t="shared" si="18"/>
        <v>0</v>
      </c>
      <c r="F984" s="18"/>
    </row>
    <row r="985" spans="1:6" hidden="1" x14ac:dyDescent="0.3">
      <c r="A985" s="7">
        <v>119</v>
      </c>
      <c r="B985" s="3">
        <f t="shared" si="18"/>
        <v>14</v>
      </c>
      <c r="F985" s="18"/>
    </row>
    <row r="986" spans="1:6" hidden="1" x14ac:dyDescent="0.3">
      <c r="A986" s="7">
        <v>121</v>
      </c>
      <c r="B986" s="3">
        <f t="shared" si="18"/>
        <v>16</v>
      </c>
      <c r="F986" s="18"/>
    </row>
    <row r="987" spans="1:6" hidden="1" x14ac:dyDescent="0.3">
      <c r="A987" s="7">
        <v>98</v>
      </c>
      <c r="B987" s="3">
        <f t="shared" si="18"/>
        <v>0</v>
      </c>
      <c r="F987" s="18"/>
    </row>
    <row r="988" spans="1:6" hidden="1" x14ac:dyDescent="0.3">
      <c r="A988" s="7">
        <v>138</v>
      </c>
      <c r="B988" s="3">
        <f t="shared" si="18"/>
        <v>33</v>
      </c>
      <c r="F988" s="18"/>
    </row>
    <row r="989" spans="1:6" hidden="1" x14ac:dyDescent="0.3">
      <c r="A989" s="7">
        <v>107</v>
      </c>
      <c r="B989" s="3">
        <f t="shared" si="18"/>
        <v>2</v>
      </c>
      <c r="F989" s="18"/>
    </row>
    <row r="990" spans="1:6" hidden="1" x14ac:dyDescent="0.3">
      <c r="A990" s="7">
        <v>104</v>
      </c>
      <c r="B990" s="3">
        <f t="shared" si="18"/>
        <v>0</v>
      </c>
      <c r="F990" s="18"/>
    </row>
    <row r="991" spans="1:6" hidden="1" x14ac:dyDescent="0.3">
      <c r="A991" s="7">
        <v>93</v>
      </c>
      <c r="B991" s="3">
        <f t="shared" si="18"/>
        <v>0</v>
      </c>
      <c r="F991" s="18"/>
    </row>
    <row r="992" spans="1:6" hidden="1" x14ac:dyDescent="0.3">
      <c r="A992" s="7">
        <v>105</v>
      </c>
      <c r="B992" s="3">
        <f t="shared" si="18"/>
        <v>0</v>
      </c>
      <c r="F992" s="18"/>
    </row>
    <row r="993" spans="1:6" hidden="1" x14ac:dyDescent="0.3">
      <c r="A993" s="7">
        <v>129</v>
      </c>
      <c r="B993" s="3">
        <f t="shared" si="18"/>
        <v>24</v>
      </c>
      <c r="F993" s="18"/>
    </row>
    <row r="994" spans="1:6" hidden="1" x14ac:dyDescent="0.3">
      <c r="A994" s="7">
        <v>101</v>
      </c>
      <c r="B994" s="3">
        <f t="shared" si="18"/>
        <v>0</v>
      </c>
      <c r="F994" s="18"/>
    </row>
    <row r="995" spans="1:6" hidden="1" x14ac:dyDescent="0.3">
      <c r="A995" s="7">
        <v>140</v>
      </c>
      <c r="B995" s="3">
        <f t="shared" si="18"/>
        <v>35</v>
      </c>
      <c r="F995" s="18"/>
    </row>
    <row r="996" spans="1:6" hidden="1" x14ac:dyDescent="0.3">
      <c r="A996" s="7">
        <v>121</v>
      </c>
      <c r="B996" s="3">
        <f t="shared" si="18"/>
        <v>16</v>
      </c>
      <c r="F996" s="18"/>
    </row>
    <row r="997" spans="1:6" hidden="1" x14ac:dyDescent="0.3">
      <c r="A997" s="7">
        <v>96</v>
      </c>
      <c r="B997" s="3">
        <f t="shared" si="18"/>
        <v>0</v>
      </c>
      <c r="F997" s="18"/>
    </row>
    <row r="998" spans="1:6" hidden="1" x14ac:dyDescent="0.3">
      <c r="A998" s="7">
        <v>72</v>
      </c>
      <c r="B998" s="3">
        <f t="shared" si="18"/>
        <v>0</v>
      </c>
      <c r="F998" s="18"/>
    </row>
    <row r="999" spans="1:6" hidden="1" x14ac:dyDescent="0.3">
      <c r="A999" s="7">
        <v>82</v>
      </c>
      <c r="B999" s="3">
        <f t="shared" si="18"/>
        <v>0</v>
      </c>
      <c r="F999" s="18"/>
    </row>
    <row r="1000" spans="1:6" x14ac:dyDescent="0.3">
      <c r="A1000" s="7">
        <v>103</v>
      </c>
      <c r="B1000" s="3">
        <f t="shared" si="18"/>
        <v>0</v>
      </c>
    </row>
    <row r="1001" spans="1:6" x14ac:dyDescent="0.3">
      <c r="A1001" s="7">
        <v>119</v>
      </c>
      <c r="B1001" s="3">
        <f t="shared" si="18"/>
        <v>14</v>
      </c>
    </row>
  </sheetData>
  <conditionalFormatting sqref="B2:B1001">
    <cfRule type="cellIs" dxfId="5" priority="1" operator="greaterThan">
      <formula>0</formula>
    </cfRule>
  </conditionalFormatting>
  <conditionalFormatting sqref="J3:J13 J16:J18 E18:E20 E22">
    <cfRule type="expression" dxfId="4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D44A-6280-4277-BF78-F46A4F89B12E}">
  <dimension ref="A1:E999"/>
  <sheetViews>
    <sheetView topLeftCell="A9" zoomScale="170" zoomScaleNormal="170" workbookViewId="0">
      <selection activeCell="E25" sqref="E25"/>
    </sheetView>
  </sheetViews>
  <sheetFormatPr defaultRowHeight="16.5" x14ac:dyDescent="0.3"/>
  <cols>
    <col min="1" max="1" width="26.28515625" style="1" bestFit="1" customWidth="1"/>
    <col min="2" max="2" width="10.140625" style="1" bestFit="1" customWidth="1"/>
    <col min="3" max="3" width="69.5703125" style="1" bestFit="1" customWidth="1"/>
    <col min="4" max="4" width="3.42578125" style="1" customWidth="1"/>
    <col min="5" max="5" width="21.42578125" style="1" bestFit="1" customWidth="1"/>
    <col min="6" max="6" width="13.7109375" style="1" bestFit="1" customWidth="1"/>
    <col min="7" max="7" width="17.5703125" style="1" bestFit="1" customWidth="1"/>
    <col min="8" max="16384" width="9.140625" style="1"/>
  </cols>
  <sheetData>
    <row r="1" spans="1:5" x14ac:dyDescent="0.3">
      <c r="A1" s="4" t="s">
        <v>80</v>
      </c>
      <c r="B1" s="4">
        <v>100</v>
      </c>
      <c r="C1" s="18" t="s">
        <v>40</v>
      </c>
    </row>
    <row r="2" spans="1:5" x14ac:dyDescent="0.3">
      <c r="A2" s="4" t="s">
        <v>81</v>
      </c>
      <c r="B2" s="4">
        <v>25</v>
      </c>
      <c r="C2" s="18" t="s">
        <v>40</v>
      </c>
    </row>
    <row r="3" spans="1:5" x14ac:dyDescent="0.3">
      <c r="A3" s="1" t="s">
        <v>1</v>
      </c>
      <c r="B3" s="10">
        <v>120</v>
      </c>
      <c r="C3" s="18" t="s">
        <v>40</v>
      </c>
    </row>
    <row r="4" spans="1:5" x14ac:dyDescent="0.3">
      <c r="A4" s="1" t="s">
        <v>0</v>
      </c>
      <c r="B4" s="6">
        <v>40</v>
      </c>
      <c r="C4" s="18" t="s">
        <v>40</v>
      </c>
    </row>
    <row r="5" spans="1:5" x14ac:dyDescent="0.3">
      <c r="A5" s="1" t="s">
        <v>2</v>
      </c>
      <c r="B5" s="6">
        <v>20</v>
      </c>
      <c r="C5" s="18" t="s">
        <v>40</v>
      </c>
    </row>
    <row r="6" spans="1:5" x14ac:dyDescent="0.3">
      <c r="A6" s="1" t="s">
        <v>98</v>
      </c>
      <c r="B6" s="6">
        <v>10</v>
      </c>
      <c r="C6" s="18" t="s">
        <v>40</v>
      </c>
    </row>
    <row r="7" spans="1:5" ht="15" customHeight="1" x14ac:dyDescent="0.3">
      <c r="A7" s="4" t="s">
        <v>3</v>
      </c>
      <c r="B7" s="10">
        <f>B3-B4</f>
        <v>80</v>
      </c>
      <c r="C7" s="18" t="str">
        <f ca="1">_xlfn.FORMULATEXT(B7)</f>
        <v>=B3-B4</v>
      </c>
    </row>
    <row r="8" spans="1:5" x14ac:dyDescent="0.3">
      <c r="A8" s="4" t="s">
        <v>4</v>
      </c>
      <c r="B8" s="10">
        <f>B4-B5</f>
        <v>20</v>
      </c>
      <c r="C8" s="18" t="str">
        <f ca="1">_xlfn.FORMULATEXT(B8)</f>
        <v>=B4-B5</v>
      </c>
    </row>
    <row r="9" spans="1:5" x14ac:dyDescent="0.3">
      <c r="A9" s="1" t="s">
        <v>93</v>
      </c>
      <c r="B9" s="40">
        <f>B7/(B7+B8)</f>
        <v>0.8</v>
      </c>
      <c r="C9" s="51" t="str">
        <f ca="1">_xlfn.FORMULATEXT(B9)</f>
        <v>=B7/(B7+B8)</v>
      </c>
    </row>
    <row r="10" spans="1:5" x14ac:dyDescent="0.3">
      <c r="A10" s="1" t="s">
        <v>91</v>
      </c>
      <c r="B10" s="10">
        <f>ROUNDUP(NORMINV(B9,B1,B2),0)</f>
        <v>122</v>
      </c>
      <c r="C10" s="18" t="str">
        <f ca="1">_xlfn.FORMULATEXT(B10)</f>
        <v>=ROUNDUP(NORMINV(B9,B1,B2),0)</v>
      </c>
    </row>
    <row r="11" spans="1:5" x14ac:dyDescent="0.3">
      <c r="A11" s="1" t="s">
        <v>94</v>
      </c>
      <c r="B11" s="50" t="s">
        <v>99</v>
      </c>
      <c r="C11" s="51"/>
      <c r="E11" s="33"/>
    </row>
    <row r="12" spans="1:5" x14ac:dyDescent="0.3">
      <c r="A12" s="1" t="s">
        <v>94</v>
      </c>
      <c r="B12" s="48">
        <f>B2^2*_xlfn.NORM.DIST(B10,B1,B2,0)-(B10-B1)*(1-_xlfn.NORM.DIST(B10,B1,B2,1))</f>
        <v>2.6041468898707825</v>
      </c>
      <c r="C12" s="18" t="str">
        <f ca="1">_xlfn.FORMULATEXT(B12)</f>
        <v>=B2^2*NORM.DIST(B10,B1,B2,0)-(B10-B1)*(1-NORM.DIST(B10,B1,B2,1))</v>
      </c>
    </row>
    <row r="13" spans="1:5" x14ac:dyDescent="0.3">
      <c r="A13" s="1" t="s">
        <v>9</v>
      </c>
      <c r="B13" s="5">
        <f>B1-B12</f>
        <v>97.395853110129224</v>
      </c>
      <c r="C13" s="18" t="str">
        <f t="shared" ref="C13:C14" ca="1" si="0">_xlfn.FORMULATEXT(B13)</f>
        <v>=B1-B12</v>
      </c>
    </row>
    <row r="14" spans="1:5" x14ac:dyDescent="0.3">
      <c r="A14" s="1" t="s">
        <v>64</v>
      </c>
      <c r="B14" s="24">
        <f>B10-B13</f>
        <v>24.604146889870776</v>
      </c>
      <c r="C14" s="18" t="str">
        <f t="shared" ca="1" si="0"/>
        <v>=B10-B13</v>
      </c>
    </row>
    <row r="15" spans="1:5" x14ac:dyDescent="0.3">
      <c r="A15" s="1" t="s">
        <v>29</v>
      </c>
      <c r="B15" s="49">
        <f>B13/B1</f>
        <v>0.97395853110129227</v>
      </c>
      <c r="C15" s="18" t="str">
        <f t="shared" ref="C15:C20" ca="1" si="1">_xlfn.FORMULATEXT(B15)</f>
        <v>=B13/B1</v>
      </c>
    </row>
    <row r="16" spans="1:5" x14ac:dyDescent="0.3">
      <c r="A16" s="1" t="s">
        <v>69</v>
      </c>
      <c r="B16" s="6">
        <f>B3*B13+B14*B5</f>
        <v>12179.585311012921</v>
      </c>
      <c r="C16" s="18" t="str">
        <f t="shared" ca="1" si="1"/>
        <v>=B3*B13+B14*B5</v>
      </c>
    </row>
    <row r="17" spans="1:5" x14ac:dyDescent="0.3">
      <c r="A17" s="1" t="s">
        <v>70</v>
      </c>
      <c r="B17" s="6">
        <f>B10*B4</f>
        <v>4880</v>
      </c>
      <c r="C17" s="18" t="str">
        <f t="shared" ca="1" si="1"/>
        <v>=B10*B4</v>
      </c>
    </row>
    <row r="18" spans="1:5" x14ac:dyDescent="0.3">
      <c r="A18" s="4" t="s">
        <v>71</v>
      </c>
      <c r="B18" s="6">
        <f>B16-B17</f>
        <v>7299.585311012921</v>
      </c>
      <c r="C18" s="18" t="str">
        <f t="shared" ca="1" si="1"/>
        <v>=B16-B17</v>
      </c>
    </row>
    <row r="19" spans="1:5" x14ac:dyDescent="0.3">
      <c r="A19" s="4" t="s">
        <v>71</v>
      </c>
      <c r="B19" s="6">
        <f>B13*B7-B14*B8</f>
        <v>7299.5853110129228</v>
      </c>
      <c r="C19" s="18" t="str">
        <f t="shared" ca="1" si="1"/>
        <v>=B13*B7-B14*B8</v>
      </c>
    </row>
    <row r="20" spans="1:5" x14ac:dyDescent="0.3">
      <c r="A20" s="1" t="s">
        <v>95</v>
      </c>
      <c r="B20" s="6">
        <f>B10*B4</f>
        <v>4880</v>
      </c>
      <c r="C20" s="18" t="str">
        <f t="shared" ca="1" si="1"/>
        <v>=B10*B4</v>
      </c>
    </row>
    <row r="21" spans="1:5" x14ac:dyDescent="0.3">
      <c r="A21" s="1" t="s">
        <v>97</v>
      </c>
      <c r="B21" s="6">
        <f>B6*B10</f>
        <v>1220</v>
      </c>
      <c r="C21" s="18" t="str">
        <f t="shared" ref="C21" ca="1" si="2">_xlfn.FORMULATEXT(B21)</f>
        <v>=B6*B10</v>
      </c>
    </row>
    <row r="22" spans="1:5" x14ac:dyDescent="0.3">
      <c r="A22" s="1" t="s">
        <v>96</v>
      </c>
      <c r="B22" s="24">
        <f>B14*B5</f>
        <v>492.08293779741552</v>
      </c>
      <c r="C22" s="18" t="str">
        <f t="shared" ref="C22:C24" ca="1" si="3">_xlfn.FORMULATEXT(B22)</f>
        <v>=B14*B5</v>
      </c>
    </row>
    <row r="23" spans="1:5" x14ac:dyDescent="0.3">
      <c r="A23" s="1" t="s">
        <v>24</v>
      </c>
      <c r="B23" s="24">
        <f>B20-B21-B22</f>
        <v>3167.9170622025845</v>
      </c>
      <c r="C23" s="18" t="str">
        <f t="shared" ca="1" si="3"/>
        <v>=B20-B21-B22</v>
      </c>
    </row>
    <row r="24" spans="1:5" x14ac:dyDescent="0.3">
      <c r="A24" s="1" t="s">
        <v>26</v>
      </c>
      <c r="B24" s="24">
        <f>B19+B23</f>
        <v>10467.502373215508</v>
      </c>
      <c r="C24" s="18" t="str">
        <f t="shared" ca="1" si="3"/>
        <v>=B19+B23</v>
      </c>
    </row>
    <row r="25" spans="1:5" ht="31.5" x14ac:dyDescent="0.5">
      <c r="C25" s="53"/>
      <c r="E25" s="54"/>
    </row>
    <row r="26" spans="1:5" hidden="1" x14ac:dyDescent="0.3">
      <c r="C26" s="18"/>
    </row>
    <row r="27" spans="1:5" hidden="1" x14ac:dyDescent="0.3">
      <c r="C27" s="18"/>
    </row>
    <row r="28" spans="1:5" hidden="1" x14ac:dyDescent="0.3">
      <c r="C28" s="18"/>
    </row>
    <row r="29" spans="1:5" hidden="1" x14ac:dyDescent="0.3">
      <c r="C29" s="18"/>
    </row>
    <row r="30" spans="1:5" hidden="1" x14ac:dyDescent="0.3">
      <c r="C30" s="18"/>
    </row>
    <row r="31" spans="1:5" hidden="1" x14ac:dyDescent="0.3">
      <c r="C31" s="18"/>
    </row>
    <row r="32" spans="1:5" hidden="1" x14ac:dyDescent="0.3">
      <c r="C32" s="18"/>
    </row>
    <row r="33" spans="3:3" hidden="1" x14ac:dyDescent="0.3">
      <c r="C33" s="18"/>
    </row>
    <row r="34" spans="3:3" hidden="1" x14ac:dyDescent="0.3">
      <c r="C34" s="18"/>
    </row>
    <row r="35" spans="3:3" hidden="1" x14ac:dyDescent="0.3">
      <c r="C35" s="18"/>
    </row>
    <row r="36" spans="3:3" hidden="1" x14ac:dyDescent="0.3">
      <c r="C36" s="18"/>
    </row>
    <row r="37" spans="3:3" hidden="1" x14ac:dyDescent="0.3">
      <c r="C37" s="18"/>
    </row>
    <row r="38" spans="3:3" hidden="1" x14ac:dyDescent="0.3">
      <c r="C38" s="18"/>
    </row>
    <row r="39" spans="3:3" hidden="1" x14ac:dyDescent="0.3">
      <c r="C39" s="18"/>
    </row>
    <row r="40" spans="3:3" hidden="1" x14ac:dyDescent="0.3">
      <c r="C40" s="18"/>
    </row>
    <row r="41" spans="3:3" hidden="1" x14ac:dyDescent="0.3">
      <c r="C41" s="18"/>
    </row>
    <row r="42" spans="3:3" hidden="1" x14ac:dyDescent="0.3">
      <c r="C42" s="18"/>
    </row>
    <row r="43" spans="3:3" hidden="1" x14ac:dyDescent="0.3">
      <c r="C43" s="18"/>
    </row>
    <row r="44" spans="3:3" hidden="1" x14ac:dyDescent="0.3">
      <c r="C44" s="18"/>
    </row>
    <row r="45" spans="3:3" hidden="1" x14ac:dyDescent="0.3">
      <c r="C45" s="18"/>
    </row>
    <row r="46" spans="3:3" hidden="1" x14ac:dyDescent="0.3">
      <c r="C46" s="18"/>
    </row>
    <row r="47" spans="3:3" hidden="1" x14ac:dyDescent="0.3">
      <c r="C47" s="18"/>
    </row>
    <row r="48" spans="3:3" hidden="1" x14ac:dyDescent="0.3">
      <c r="C48" s="18"/>
    </row>
    <row r="49" spans="3:3" hidden="1" x14ac:dyDescent="0.3">
      <c r="C49" s="18"/>
    </row>
    <row r="50" spans="3:3" hidden="1" x14ac:dyDescent="0.3">
      <c r="C50" s="18"/>
    </row>
    <row r="51" spans="3:3" hidden="1" x14ac:dyDescent="0.3">
      <c r="C51" s="18"/>
    </row>
    <row r="52" spans="3:3" hidden="1" x14ac:dyDescent="0.3">
      <c r="C52" s="18"/>
    </row>
    <row r="53" spans="3:3" hidden="1" x14ac:dyDescent="0.3">
      <c r="C53" s="18"/>
    </row>
    <row r="54" spans="3:3" hidden="1" x14ac:dyDescent="0.3">
      <c r="C54" s="18"/>
    </row>
    <row r="55" spans="3:3" hidden="1" x14ac:dyDescent="0.3">
      <c r="C55" s="18"/>
    </row>
    <row r="56" spans="3:3" hidden="1" x14ac:dyDescent="0.3">
      <c r="C56" s="18"/>
    </row>
    <row r="57" spans="3:3" hidden="1" x14ac:dyDescent="0.3">
      <c r="C57" s="18"/>
    </row>
    <row r="58" spans="3:3" hidden="1" x14ac:dyDescent="0.3">
      <c r="C58" s="18"/>
    </row>
    <row r="59" spans="3:3" hidden="1" x14ac:dyDescent="0.3">
      <c r="C59" s="18"/>
    </row>
    <row r="60" spans="3:3" hidden="1" x14ac:dyDescent="0.3">
      <c r="C60" s="18"/>
    </row>
    <row r="61" spans="3:3" hidden="1" x14ac:dyDescent="0.3">
      <c r="C61" s="18"/>
    </row>
    <row r="62" spans="3:3" hidden="1" x14ac:dyDescent="0.3">
      <c r="C62" s="18"/>
    </row>
    <row r="63" spans="3:3" hidden="1" x14ac:dyDescent="0.3">
      <c r="C63" s="18"/>
    </row>
    <row r="64" spans="3:3" hidden="1" x14ac:dyDescent="0.3">
      <c r="C64" s="18"/>
    </row>
    <row r="65" spans="3:3" hidden="1" x14ac:dyDescent="0.3">
      <c r="C65" s="18"/>
    </row>
    <row r="66" spans="3:3" hidden="1" x14ac:dyDescent="0.3">
      <c r="C66" s="18"/>
    </row>
    <row r="67" spans="3:3" hidden="1" x14ac:dyDescent="0.3">
      <c r="C67" s="18"/>
    </row>
    <row r="68" spans="3:3" hidden="1" x14ac:dyDescent="0.3">
      <c r="C68" s="18"/>
    </row>
    <row r="69" spans="3:3" hidden="1" x14ac:dyDescent="0.3">
      <c r="C69" s="18"/>
    </row>
    <row r="70" spans="3:3" hidden="1" x14ac:dyDescent="0.3">
      <c r="C70" s="18"/>
    </row>
    <row r="71" spans="3:3" hidden="1" x14ac:dyDescent="0.3">
      <c r="C71" s="18"/>
    </row>
    <row r="72" spans="3:3" hidden="1" x14ac:dyDescent="0.3">
      <c r="C72" s="18"/>
    </row>
    <row r="73" spans="3:3" hidden="1" x14ac:dyDescent="0.3">
      <c r="C73" s="18"/>
    </row>
    <row r="74" spans="3:3" hidden="1" x14ac:dyDescent="0.3">
      <c r="C74" s="18"/>
    </row>
    <row r="75" spans="3:3" hidden="1" x14ac:dyDescent="0.3">
      <c r="C75" s="18"/>
    </row>
    <row r="76" spans="3:3" hidden="1" x14ac:dyDescent="0.3">
      <c r="C76" s="18"/>
    </row>
    <row r="77" spans="3:3" hidden="1" x14ac:dyDescent="0.3">
      <c r="C77" s="18"/>
    </row>
    <row r="78" spans="3:3" hidden="1" x14ac:dyDescent="0.3">
      <c r="C78" s="18"/>
    </row>
    <row r="79" spans="3:3" hidden="1" x14ac:dyDescent="0.3">
      <c r="C79" s="18"/>
    </row>
    <row r="80" spans="3:3" hidden="1" x14ac:dyDescent="0.3">
      <c r="C80" s="18"/>
    </row>
    <row r="81" spans="3:3" hidden="1" x14ac:dyDescent="0.3">
      <c r="C81" s="18"/>
    </row>
    <row r="82" spans="3:3" hidden="1" x14ac:dyDescent="0.3">
      <c r="C82" s="18"/>
    </row>
    <row r="83" spans="3:3" hidden="1" x14ac:dyDescent="0.3">
      <c r="C83" s="18"/>
    </row>
    <row r="84" spans="3:3" hidden="1" x14ac:dyDescent="0.3">
      <c r="C84" s="18"/>
    </row>
    <row r="85" spans="3:3" hidden="1" x14ac:dyDescent="0.3">
      <c r="C85" s="18"/>
    </row>
    <row r="86" spans="3:3" hidden="1" x14ac:dyDescent="0.3">
      <c r="C86" s="18"/>
    </row>
    <row r="87" spans="3:3" hidden="1" x14ac:dyDescent="0.3">
      <c r="C87" s="18"/>
    </row>
    <row r="88" spans="3:3" hidden="1" x14ac:dyDescent="0.3">
      <c r="C88" s="18"/>
    </row>
    <row r="89" spans="3:3" hidden="1" x14ac:dyDescent="0.3">
      <c r="C89" s="18"/>
    </row>
    <row r="90" spans="3:3" hidden="1" x14ac:dyDescent="0.3">
      <c r="C90" s="18"/>
    </row>
    <row r="91" spans="3:3" hidden="1" x14ac:dyDescent="0.3">
      <c r="C91" s="18"/>
    </row>
    <row r="92" spans="3:3" hidden="1" x14ac:dyDescent="0.3">
      <c r="C92" s="18"/>
    </row>
    <row r="93" spans="3:3" hidden="1" x14ac:dyDescent="0.3">
      <c r="C93" s="18"/>
    </row>
    <row r="94" spans="3:3" hidden="1" x14ac:dyDescent="0.3">
      <c r="C94" s="18"/>
    </row>
    <row r="95" spans="3:3" hidden="1" x14ac:dyDescent="0.3">
      <c r="C95" s="18"/>
    </row>
    <row r="96" spans="3:3" hidden="1" x14ac:dyDescent="0.3">
      <c r="C96" s="18"/>
    </row>
    <row r="97" spans="3:3" hidden="1" x14ac:dyDescent="0.3">
      <c r="C97" s="18"/>
    </row>
    <row r="98" spans="3:3" hidden="1" x14ac:dyDescent="0.3">
      <c r="C98" s="18"/>
    </row>
    <row r="99" spans="3:3" hidden="1" x14ac:dyDescent="0.3">
      <c r="C99" s="18"/>
    </row>
    <row r="100" spans="3:3" hidden="1" x14ac:dyDescent="0.3">
      <c r="C100" s="18"/>
    </row>
    <row r="101" spans="3:3" hidden="1" x14ac:dyDescent="0.3">
      <c r="C101" s="18"/>
    </row>
    <row r="102" spans="3:3" hidden="1" x14ac:dyDescent="0.3">
      <c r="C102" s="18"/>
    </row>
    <row r="103" spans="3:3" hidden="1" x14ac:dyDescent="0.3">
      <c r="C103" s="18"/>
    </row>
    <row r="104" spans="3:3" hidden="1" x14ac:dyDescent="0.3">
      <c r="C104" s="18"/>
    </row>
    <row r="105" spans="3:3" hidden="1" x14ac:dyDescent="0.3">
      <c r="C105" s="18"/>
    </row>
    <row r="106" spans="3:3" hidden="1" x14ac:dyDescent="0.3">
      <c r="C106" s="18"/>
    </row>
    <row r="107" spans="3:3" hidden="1" x14ac:dyDescent="0.3">
      <c r="C107" s="18"/>
    </row>
    <row r="108" spans="3:3" hidden="1" x14ac:dyDescent="0.3">
      <c r="C108" s="18"/>
    </row>
    <row r="109" spans="3:3" hidden="1" x14ac:dyDescent="0.3">
      <c r="C109" s="18"/>
    </row>
    <row r="110" spans="3:3" hidden="1" x14ac:dyDescent="0.3">
      <c r="C110" s="18"/>
    </row>
    <row r="111" spans="3:3" hidden="1" x14ac:dyDescent="0.3">
      <c r="C111" s="18"/>
    </row>
    <row r="112" spans="3:3" hidden="1" x14ac:dyDescent="0.3">
      <c r="C112" s="18"/>
    </row>
    <row r="113" spans="3:3" hidden="1" x14ac:dyDescent="0.3">
      <c r="C113" s="18"/>
    </row>
    <row r="114" spans="3:3" hidden="1" x14ac:dyDescent="0.3">
      <c r="C114" s="18"/>
    </row>
    <row r="115" spans="3:3" hidden="1" x14ac:dyDescent="0.3">
      <c r="C115" s="18"/>
    </row>
    <row r="116" spans="3:3" hidden="1" x14ac:dyDescent="0.3">
      <c r="C116" s="18"/>
    </row>
    <row r="117" spans="3:3" hidden="1" x14ac:dyDescent="0.3">
      <c r="C117" s="18"/>
    </row>
    <row r="118" spans="3:3" hidden="1" x14ac:dyDescent="0.3">
      <c r="C118" s="18"/>
    </row>
    <row r="119" spans="3:3" hidden="1" x14ac:dyDescent="0.3">
      <c r="C119" s="18"/>
    </row>
    <row r="120" spans="3:3" hidden="1" x14ac:dyDescent="0.3">
      <c r="C120" s="18"/>
    </row>
    <row r="121" spans="3:3" hidden="1" x14ac:dyDescent="0.3">
      <c r="C121" s="18"/>
    </row>
    <row r="122" spans="3:3" hidden="1" x14ac:dyDescent="0.3">
      <c r="C122" s="18"/>
    </row>
    <row r="123" spans="3:3" hidden="1" x14ac:dyDescent="0.3">
      <c r="C123" s="18"/>
    </row>
    <row r="124" spans="3:3" hidden="1" x14ac:dyDescent="0.3">
      <c r="C124" s="18"/>
    </row>
    <row r="125" spans="3:3" hidden="1" x14ac:dyDescent="0.3">
      <c r="C125" s="18"/>
    </row>
    <row r="126" spans="3:3" hidden="1" x14ac:dyDescent="0.3">
      <c r="C126" s="18"/>
    </row>
    <row r="127" spans="3:3" hidden="1" x14ac:dyDescent="0.3">
      <c r="C127" s="18"/>
    </row>
    <row r="128" spans="3:3" hidden="1" x14ac:dyDescent="0.3">
      <c r="C128" s="18"/>
    </row>
    <row r="129" spans="3:3" hidden="1" x14ac:dyDescent="0.3">
      <c r="C129" s="18"/>
    </row>
    <row r="130" spans="3:3" hidden="1" x14ac:dyDescent="0.3">
      <c r="C130" s="18"/>
    </row>
    <row r="131" spans="3:3" hidden="1" x14ac:dyDescent="0.3">
      <c r="C131" s="18"/>
    </row>
    <row r="132" spans="3:3" hidden="1" x14ac:dyDescent="0.3">
      <c r="C132" s="18"/>
    </row>
    <row r="133" spans="3:3" hidden="1" x14ac:dyDescent="0.3">
      <c r="C133" s="18"/>
    </row>
    <row r="134" spans="3:3" hidden="1" x14ac:dyDescent="0.3">
      <c r="C134" s="18"/>
    </row>
    <row r="135" spans="3:3" hidden="1" x14ac:dyDescent="0.3">
      <c r="C135" s="18"/>
    </row>
    <row r="136" spans="3:3" hidden="1" x14ac:dyDescent="0.3">
      <c r="C136" s="18"/>
    </row>
    <row r="137" spans="3:3" hidden="1" x14ac:dyDescent="0.3">
      <c r="C137" s="18"/>
    </row>
    <row r="138" spans="3:3" hidden="1" x14ac:dyDescent="0.3">
      <c r="C138" s="18"/>
    </row>
    <row r="139" spans="3:3" hidden="1" x14ac:dyDescent="0.3">
      <c r="C139" s="18"/>
    </row>
    <row r="140" spans="3:3" hidden="1" x14ac:dyDescent="0.3">
      <c r="C140" s="18"/>
    </row>
    <row r="141" spans="3:3" hidden="1" x14ac:dyDescent="0.3">
      <c r="C141" s="18"/>
    </row>
    <row r="142" spans="3:3" hidden="1" x14ac:dyDescent="0.3">
      <c r="C142" s="18"/>
    </row>
    <row r="143" spans="3:3" hidden="1" x14ac:dyDescent="0.3">
      <c r="C143" s="18"/>
    </row>
    <row r="144" spans="3:3" hidden="1" x14ac:dyDescent="0.3">
      <c r="C144" s="18"/>
    </row>
    <row r="145" spans="3:3" hidden="1" x14ac:dyDescent="0.3">
      <c r="C145" s="18"/>
    </row>
    <row r="146" spans="3:3" hidden="1" x14ac:dyDescent="0.3">
      <c r="C146" s="18"/>
    </row>
    <row r="147" spans="3:3" hidden="1" x14ac:dyDescent="0.3">
      <c r="C147" s="18"/>
    </row>
    <row r="148" spans="3:3" hidden="1" x14ac:dyDescent="0.3">
      <c r="C148" s="18"/>
    </row>
    <row r="149" spans="3:3" hidden="1" x14ac:dyDescent="0.3">
      <c r="C149" s="18"/>
    </row>
    <row r="150" spans="3:3" hidden="1" x14ac:dyDescent="0.3">
      <c r="C150" s="18"/>
    </row>
    <row r="151" spans="3:3" hidden="1" x14ac:dyDescent="0.3">
      <c r="C151" s="18"/>
    </row>
    <row r="152" spans="3:3" hidden="1" x14ac:dyDescent="0.3">
      <c r="C152" s="18"/>
    </row>
    <row r="153" spans="3:3" hidden="1" x14ac:dyDescent="0.3">
      <c r="C153" s="18"/>
    </row>
    <row r="154" spans="3:3" hidden="1" x14ac:dyDescent="0.3">
      <c r="C154" s="18"/>
    </row>
    <row r="155" spans="3:3" hidden="1" x14ac:dyDescent="0.3">
      <c r="C155" s="18"/>
    </row>
    <row r="156" spans="3:3" hidden="1" x14ac:dyDescent="0.3">
      <c r="C156" s="18"/>
    </row>
    <row r="157" spans="3:3" hidden="1" x14ac:dyDescent="0.3">
      <c r="C157" s="18"/>
    </row>
    <row r="158" spans="3:3" hidden="1" x14ac:dyDescent="0.3">
      <c r="C158" s="18"/>
    </row>
    <row r="159" spans="3:3" hidden="1" x14ac:dyDescent="0.3">
      <c r="C159" s="18"/>
    </row>
    <row r="160" spans="3:3" hidden="1" x14ac:dyDescent="0.3">
      <c r="C160" s="18"/>
    </row>
    <row r="161" spans="3:3" hidden="1" x14ac:dyDescent="0.3">
      <c r="C161" s="18"/>
    </row>
    <row r="162" spans="3:3" hidden="1" x14ac:dyDescent="0.3">
      <c r="C162" s="18"/>
    </row>
    <row r="163" spans="3:3" hidden="1" x14ac:dyDescent="0.3">
      <c r="C163" s="18"/>
    </row>
    <row r="164" spans="3:3" hidden="1" x14ac:dyDescent="0.3">
      <c r="C164" s="18"/>
    </row>
    <row r="165" spans="3:3" hidden="1" x14ac:dyDescent="0.3">
      <c r="C165" s="18"/>
    </row>
    <row r="166" spans="3:3" hidden="1" x14ac:dyDescent="0.3">
      <c r="C166" s="18"/>
    </row>
    <row r="167" spans="3:3" hidden="1" x14ac:dyDescent="0.3">
      <c r="C167" s="18"/>
    </row>
    <row r="168" spans="3:3" hidden="1" x14ac:dyDescent="0.3">
      <c r="C168" s="18"/>
    </row>
    <row r="169" spans="3:3" hidden="1" x14ac:dyDescent="0.3">
      <c r="C169" s="18"/>
    </row>
    <row r="170" spans="3:3" hidden="1" x14ac:dyDescent="0.3">
      <c r="C170" s="18"/>
    </row>
    <row r="171" spans="3:3" hidden="1" x14ac:dyDescent="0.3">
      <c r="C171" s="18"/>
    </row>
    <row r="172" spans="3:3" hidden="1" x14ac:dyDescent="0.3">
      <c r="C172" s="18"/>
    </row>
    <row r="173" spans="3:3" hidden="1" x14ac:dyDescent="0.3">
      <c r="C173" s="18"/>
    </row>
    <row r="174" spans="3:3" hidden="1" x14ac:dyDescent="0.3">
      <c r="C174" s="18"/>
    </row>
    <row r="175" spans="3:3" hidden="1" x14ac:dyDescent="0.3">
      <c r="C175" s="18"/>
    </row>
    <row r="176" spans="3:3" hidden="1" x14ac:dyDescent="0.3">
      <c r="C176" s="18"/>
    </row>
    <row r="177" spans="3:3" hidden="1" x14ac:dyDescent="0.3">
      <c r="C177" s="18"/>
    </row>
    <row r="178" spans="3:3" hidden="1" x14ac:dyDescent="0.3">
      <c r="C178" s="18"/>
    </row>
    <row r="179" spans="3:3" hidden="1" x14ac:dyDescent="0.3">
      <c r="C179" s="18"/>
    </row>
    <row r="180" spans="3:3" hidden="1" x14ac:dyDescent="0.3">
      <c r="C180" s="18"/>
    </row>
    <row r="181" spans="3:3" hidden="1" x14ac:dyDescent="0.3">
      <c r="C181" s="18"/>
    </row>
    <row r="182" spans="3:3" hidden="1" x14ac:dyDescent="0.3">
      <c r="C182" s="18"/>
    </row>
    <row r="183" spans="3:3" hidden="1" x14ac:dyDescent="0.3">
      <c r="C183" s="18"/>
    </row>
    <row r="184" spans="3:3" hidden="1" x14ac:dyDescent="0.3">
      <c r="C184" s="18"/>
    </row>
    <row r="185" spans="3:3" hidden="1" x14ac:dyDescent="0.3">
      <c r="C185" s="18"/>
    </row>
    <row r="186" spans="3:3" hidden="1" x14ac:dyDescent="0.3">
      <c r="C186" s="18"/>
    </row>
    <row r="187" spans="3:3" hidden="1" x14ac:dyDescent="0.3">
      <c r="C187" s="18"/>
    </row>
    <row r="188" spans="3:3" hidden="1" x14ac:dyDescent="0.3">
      <c r="C188" s="18"/>
    </row>
    <row r="189" spans="3:3" hidden="1" x14ac:dyDescent="0.3">
      <c r="C189" s="18"/>
    </row>
    <row r="190" spans="3:3" hidden="1" x14ac:dyDescent="0.3">
      <c r="C190" s="18"/>
    </row>
    <row r="191" spans="3:3" hidden="1" x14ac:dyDescent="0.3">
      <c r="C191" s="18"/>
    </row>
    <row r="192" spans="3:3" hidden="1" x14ac:dyDescent="0.3">
      <c r="C192" s="18"/>
    </row>
    <row r="193" spans="3:3" hidden="1" x14ac:dyDescent="0.3">
      <c r="C193" s="18"/>
    </row>
    <row r="194" spans="3:3" hidden="1" x14ac:dyDescent="0.3">
      <c r="C194" s="18"/>
    </row>
    <row r="195" spans="3:3" hidden="1" x14ac:dyDescent="0.3">
      <c r="C195" s="18"/>
    </row>
    <row r="196" spans="3:3" hidden="1" x14ac:dyDescent="0.3">
      <c r="C196" s="18"/>
    </row>
    <row r="197" spans="3:3" hidden="1" x14ac:dyDescent="0.3">
      <c r="C197" s="18"/>
    </row>
    <row r="198" spans="3:3" hidden="1" x14ac:dyDescent="0.3">
      <c r="C198" s="18"/>
    </row>
    <row r="199" spans="3:3" hidden="1" x14ac:dyDescent="0.3">
      <c r="C199" s="18"/>
    </row>
    <row r="200" spans="3:3" hidden="1" x14ac:dyDescent="0.3">
      <c r="C200" s="18"/>
    </row>
    <row r="201" spans="3:3" hidden="1" x14ac:dyDescent="0.3">
      <c r="C201" s="18"/>
    </row>
    <row r="202" spans="3:3" hidden="1" x14ac:dyDescent="0.3">
      <c r="C202" s="18"/>
    </row>
    <row r="203" spans="3:3" hidden="1" x14ac:dyDescent="0.3">
      <c r="C203" s="18"/>
    </row>
    <row r="204" spans="3:3" hidden="1" x14ac:dyDescent="0.3">
      <c r="C204" s="18"/>
    </row>
    <row r="205" spans="3:3" hidden="1" x14ac:dyDescent="0.3">
      <c r="C205" s="18"/>
    </row>
    <row r="206" spans="3:3" hidden="1" x14ac:dyDescent="0.3">
      <c r="C206" s="18"/>
    </row>
    <row r="207" spans="3:3" hidden="1" x14ac:dyDescent="0.3">
      <c r="C207" s="18"/>
    </row>
    <row r="208" spans="3:3" hidden="1" x14ac:dyDescent="0.3">
      <c r="C208" s="18"/>
    </row>
    <row r="209" spans="3:3" hidden="1" x14ac:dyDescent="0.3">
      <c r="C209" s="18"/>
    </row>
    <row r="210" spans="3:3" hidden="1" x14ac:dyDescent="0.3">
      <c r="C210" s="18"/>
    </row>
    <row r="211" spans="3:3" hidden="1" x14ac:dyDescent="0.3">
      <c r="C211" s="18"/>
    </row>
    <row r="212" spans="3:3" hidden="1" x14ac:dyDescent="0.3">
      <c r="C212" s="18"/>
    </row>
    <row r="213" spans="3:3" hidden="1" x14ac:dyDescent="0.3">
      <c r="C213" s="18"/>
    </row>
    <row r="214" spans="3:3" hidden="1" x14ac:dyDescent="0.3">
      <c r="C214" s="18"/>
    </row>
    <row r="215" spans="3:3" hidden="1" x14ac:dyDescent="0.3">
      <c r="C215" s="18"/>
    </row>
    <row r="216" spans="3:3" hidden="1" x14ac:dyDescent="0.3">
      <c r="C216" s="18"/>
    </row>
    <row r="217" spans="3:3" hidden="1" x14ac:dyDescent="0.3">
      <c r="C217" s="18"/>
    </row>
    <row r="218" spans="3:3" hidden="1" x14ac:dyDescent="0.3">
      <c r="C218" s="18"/>
    </row>
    <row r="219" spans="3:3" hidden="1" x14ac:dyDescent="0.3">
      <c r="C219" s="18"/>
    </row>
    <row r="220" spans="3:3" hidden="1" x14ac:dyDescent="0.3">
      <c r="C220" s="18"/>
    </row>
    <row r="221" spans="3:3" hidden="1" x14ac:dyDescent="0.3">
      <c r="C221" s="18"/>
    </row>
    <row r="222" spans="3:3" hidden="1" x14ac:dyDescent="0.3">
      <c r="C222" s="18"/>
    </row>
    <row r="223" spans="3:3" hidden="1" x14ac:dyDescent="0.3">
      <c r="C223" s="18"/>
    </row>
    <row r="224" spans="3:3" hidden="1" x14ac:dyDescent="0.3">
      <c r="C224" s="18"/>
    </row>
    <row r="225" spans="3:3" hidden="1" x14ac:dyDescent="0.3">
      <c r="C225" s="18"/>
    </row>
    <row r="226" spans="3:3" hidden="1" x14ac:dyDescent="0.3">
      <c r="C226" s="18"/>
    </row>
    <row r="227" spans="3:3" hidden="1" x14ac:dyDescent="0.3">
      <c r="C227" s="18"/>
    </row>
    <row r="228" spans="3:3" hidden="1" x14ac:dyDescent="0.3">
      <c r="C228" s="18"/>
    </row>
    <row r="229" spans="3:3" hidden="1" x14ac:dyDescent="0.3">
      <c r="C229" s="18"/>
    </row>
    <row r="230" spans="3:3" hidden="1" x14ac:dyDescent="0.3">
      <c r="C230" s="18"/>
    </row>
    <row r="231" spans="3:3" hidden="1" x14ac:dyDescent="0.3">
      <c r="C231" s="18"/>
    </row>
    <row r="232" spans="3:3" hidden="1" x14ac:dyDescent="0.3">
      <c r="C232" s="18"/>
    </row>
    <row r="233" spans="3:3" hidden="1" x14ac:dyDescent="0.3">
      <c r="C233" s="18"/>
    </row>
    <row r="234" spans="3:3" hidden="1" x14ac:dyDescent="0.3">
      <c r="C234" s="18"/>
    </row>
    <row r="235" spans="3:3" hidden="1" x14ac:dyDescent="0.3">
      <c r="C235" s="18"/>
    </row>
    <row r="236" spans="3:3" hidden="1" x14ac:dyDescent="0.3">
      <c r="C236" s="18"/>
    </row>
    <row r="237" spans="3:3" hidden="1" x14ac:dyDescent="0.3">
      <c r="C237" s="18"/>
    </row>
    <row r="238" spans="3:3" hidden="1" x14ac:dyDescent="0.3">
      <c r="C238" s="18"/>
    </row>
    <row r="239" spans="3:3" hidden="1" x14ac:dyDescent="0.3">
      <c r="C239" s="18"/>
    </row>
    <row r="240" spans="3:3" hidden="1" x14ac:dyDescent="0.3">
      <c r="C240" s="18"/>
    </row>
    <row r="241" spans="3:3" hidden="1" x14ac:dyDescent="0.3">
      <c r="C241" s="18"/>
    </row>
    <row r="242" spans="3:3" hidden="1" x14ac:dyDescent="0.3">
      <c r="C242" s="18"/>
    </row>
    <row r="243" spans="3:3" hidden="1" x14ac:dyDescent="0.3">
      <c r="C243" s="18"/>
    </row>
    <row r="244" spans="3:3" hidden="1" x14ac:dyDescent="0.3">
      <c r="C244" s="18"/>
    </row>
    <row r="245" spans="3:3" hidden="1" x14ac:dyDescent="0.3">
      <c r="C245" s="18"/>
    </row>
    <row r="246" spans="3:3" hidden="1" x14ac:dyDescent="0.3">
      <c r="C246" s="18"/>
    </row>
    <row r="247" spans="3:3" hidden="1" x14ac:dyDescent="0.3">
      <c r="C247" s="18"/>
    </row>
    <row r="248" spans="3:3" hidden="1" x14ac:dyDescent="0.3">
      <c r="C248" s="18"/>
    </row>
    <row r="249" spans="3:3" hidden="1" x14ac:dyDescent="0.3">
      <c r="C249" s="18"/>
    </row>
    <row r="250" spans="3:3" hidden="1" x14ac:dyDescent="0.3">
      <c r="C250" s="18"/>
    </row>
    <row r="251" spans="3:3" hidden="1" x14ac:dyDescent="0.3">
      <c r="C251" s="18"/>
    </row>
    <row r="252" spans="3:3" hidden="1" x14ac:dyDescent="0.3">
      <c r="C252" s="18"/>
    </row>
    <row r="253" spans="3:3" hidden="1" x14ac:dyDescent="0.3">
      <c r="C253" s="18"/>
    </row>
    <row r="254" spans="3:3" hidden="1" x14ac:dyDescent="0.3">
      <c r="C254" s="18"/>
    </row>
    <row r="255" spans="3:3" hidden="1" x14ac:dyDescent="0.3">
      <c r="C255" s="18"/>
    </row>
    <row r="256" spans="3:3" hidden="1" x14ac:dyDescent="0.3">
      <c r="C256" s="18"/>
    </row>
    <row r="257" spans="3:3" hidden="1" x14ac:dyDescent="0.3">
      <c r="C257" s="18"/>
    </row>
    <row r="258" spans="3:3" hidden="1" x14ac:dyDescent="0.3">
      <c r="C258" s="18"/>
    </row>
    <row r="259" spans="3:3" hidden="1" x14ac:dyDescent="0.3">
      <c r="C259" s="18"/>
    </row>
    <row r="260" spans="3:3" hidden="1" x14ac:dyDescent="0.3">
      <c r="C260" s="18"/>
    </row>
    <row r="261" spans="3:3" hidden="1" x14ac:dyDescent="0.3">
      <c r="C261" s="18"/>
    </row>
    <row r="262" spans="3:3" hidden="1" x14ac:dyDescent="0.3">
      <c r="C262" s="18"/>
    </row>
    <row r="263" spans="3:3" hidden="1" x14ac:dyDescent="0.3">
      <c r="C263" s="18"/>
    </row>
    <row r="264" spans="3:3" hidden="1" x14ac:dyDescent="0.3">
      <c r="C264" s="18"/>
    </row>
    <row r="265" spans="3:3" hidden="1" x14ac:dyDescent="0.3">
      <c r="C265" s="18"/>
    </row>
    <row r="266" spans="3:3" hidden="1" x14ac:dyDescent="0.3">
      <c r="C266" s="18"/>
    </row>
    <row r="267" spans="3:3" hidden="1" x14ac:dyDescent="0.3">
      <c r="C267" s="18"/>
    </row>
    <row r="268" spans="3:3" hidden="1" x14ac:dyDescent="0.3">
      <c r="C268" s="18"/>
    </row>
    <row r="269" spans="3:3" hidden="1" x14ac:dyDescent="0.3">
      <c r="C269" s="18"/>
    </row>
    <row r="270" spans="3:3" hidden="1" x14ac:dyDescent="0.3">
      <c r="C270" s="18"/>
    </row>
    <row r="271" spans="3:3" hidden="1" x14ac:dyDescent="0.3">
      <c r="C271" s="18"/>
    </row>
    <row r="272" spans="3:3" hidden="1" x14ac:dyDescent="0.3">
      <c r="C272" s="18"/>
    </row>
    <row r="273" spans="3:3" hidden="1" x14ac:dyDescent="0.3">
      <c r="C273" s="18"/>
    </row>
    <row r="274" spans="3:3" hidden="1" x14ac:dyDescent="0.3">
      <c r="C274" s="18"/>
    </row>
    <row r="275" spans="3:3" hidden="1" x14ac:dyDescent="0.3">
      <c r="C275" s="18"/>
    </row>
    <row r="276" spans="3:3" hidden="1" x14ac:dyDescent="0.3">
      <c r="C276" s="18"/>
    </row>
    <row r="277" spans="3:3" hidden="1" x14ac:dyDescent="0.3">
      <c r="C277" s="18"/>
    </row>
    <row r="278" spans="3:3" hidden="1" x14ac:dyDescent="0.3">
      <c r="C278" s="18"/>
    </row>
    <row r="279" spans="3:3" hidden="1" x14ac:dyDescent="0.3">
      <c r="C279" s="18"/>
    </row>
    <row r="280" spans="3:3" hidden="1" x14ac:dyDescent="0.3">
      <c r="C280" s="18"/>
    </row>
    <row r="281" spans="3:3" hidden="1" x14ac:dyDescent="0.3">
      <c r="C281" s="18"/>
    </row>
    <row r="282" spans="3:3" hidden="1" x14ac:dyDescent="0.3">
      <c r="C282" s="18"/>
    </row>
    <row r="283" spans="3:3" hidden="1" x14ac:dyDescent="0.3">
      <c r="C283" s="18"/>
    </row>
    <row r="284" spans="3:3" hidden="1" x14ac:dyDescent="0.3">
      <c r="C284" s="18"/>
    </row>
    <row r="285" spans="3:3" hidden="1" x14ac:dyDescent="0.3">
      <c r="C285" s="18"/>
    </row>
    <row r="286" spans="3:3" hidden="1" x14ac:dyDescent="0.3">
      <c r="C286" s="18"/>
    </row>
    <row r="287" spans="3:3" hidden="1" x14ac:dyDescent="0.3">
      <c r="C287" s="18"/>
    </row>
    <row r="288" spans="3:3" hidden="1" x14ac:dyDescent="0.3">
      <c r="C288" s="18"/>
    </row>
    <row r="289" spans="3:3" hidden="1" x14ac:dyDescent="0.3">
      <c r="C289" s="18"/>
    </row>
    <row r="290" spans="3:3" hidden="1" x14ac:dyDescent="0.3">
      <c r="C290" s="18"/>
    </row>
    <row r="291" spans="3:3" hidden="1" x14ac:dyDescent="0.3">
      <c r="C291" s="18"/>
    </row>
    <row r="292" spans="3:3" hidden="1" x14ac:dyDescent="0.3">
      <c r="C292" s="18"/>
    </row>
    <row r="293" spans="3:3" hidden="1" x14ac:dyDescent="0.3">
      <c r="C293" s="18"/>
    </row>
    <row r="294" spans="3:3" hidden="1" x14ac:dyDescent="0.3">
      <c r="C294" s="18"/>
    </row>
    <row r="295" spans="3:3" hidden="1" x14ac:dyDescent="0.3">
      <c r="C295" s="18"/>
    </row>
    <row r="296" spans="3:3" hidden="1" x14ac:dyDescent="0.3">
      <c r="C296" s="18"/>
    </row>
    <row r="297" spans="3:3" hidden="1" x14ac:dyDescent="0.3">
      <c r="C297" s="18"/>
    </row>
    <row r="298" spans="3:3" hidden="1" x14ac:dyDescent="0.3">
      <c r="C298" s="18"/>
    </row>
    <row r="299" spans="3:3" hidden="1" x14ac:dyDescent="0.3">
      <c r="C299" s="18"/>
    </row>
    <row r="300" spans="3:3" hidden="1" x14ac:dyDescent="0.3">
      <c r="C300" s="18"/>
    </row>
    <row r="301" spans="3:3" hidden="1" x14ac:dyDescent="0.3">
      <c r="C301" s="18"/>
    </row>
    <row r="302" spans="3:3" hidden="1" x14ac:dyDescent="0.3">
      <c r="C302" s="18"/>
    </row>
    <row r="303" spans="3:3" hidden="1" x14ac:dyDescent="0.3">
      <c r="C303" s="18"/>
    </row>
    <row r="304" spans="3:3" hidden="1" x14ac:dyDescent="0.3">
      <c r="C304" s="18"/>
    </row>
    <row r="305" spans="3:3" hidden="1" x14ac:dyDescent="0.3">
      <c r="C305" s="18"/>
    </row>
    <row r="306" spans="3:3" hidden="1" x14ac:dyDescent="0.3">
      <c r="C306" s="18"/>
    </row>
    <row r="307" spans="3:3" hidden="1" x14ac:dyDescent="0.3">
      <c r="C307" s="18"/>
    </row>
    <row r="308" spans="3:3" hidden="1" x14ac:dyDescent="0.3">
      <c r="C308" s="18"/>
    </row>
    <row r="309" spans="3:3" hidden="1" x14ac:dyDescent="0.3">
      <c r="C309" s="18"/>
    </row>
    <row r="310" spans="3:3" hidden="1" x14ac:dyDescent="0.3">
      <c r="C310" s="18"/>
    </row>
    <row r="311" spans="3:3" hidden="1" x14ac:dyDescent="0.3">
      <c r="C311" s="18"/>
    </row>
    <row r="312" spans="3:3" hidden="1" x14ac:dyDescent="0.3">
      <c r="C312" s="18"/>
    </row>
    <row r="313" spans="3:3" hidden="1" x14ac:dyDescent="0.3">
      <c r="C313" s="18"/>
    </row>
    <row r="314" spans="3:3" hidden="1" x14ac:dyDescent="0.3">
      <c r="C314" s="18"/>
    </row>
    <row r="315" spans="3:3" hidden="1" x14ac:dyDescent="0.3">
      <c r="C315" s="18"/>
    </row>
    <row r="316" spans="3:3" hidden="1" x14ac:dyDescent="0.3">
      <c r="C316" s="18"/>
    </row>
    <row r="317" spans="3:3" hidden="1" x14ac:dyDescent="0.3">
      <c r="C317" s="18"/>
    </row>
    <row r="318" spans="3:3" hidden="1" x14ac:dyDescent="0.3">
      <c r="C318" s="18"/>
    </row>
    <row r="319" spans="3:3" hidden="1" x14ac:dyDescent="0.3">
      <c r="C319" s="18"/>
    </row>
    <row r="320" spans="3:3" hidden="1" x14ac:dyDescent="0.3">
      <c r="C320" s="18"/>
    </row>
    <row r="321" spans="3:3" hidden="1" x14ac:dyDescent="0.3">
      <c r="C321" s="18"/>
    </row>
    <row r="322" spans="3:3" hidden="1" x14ac:dyDescent="0.3">
      <c r="C322" s="18"/>
    </row>
    <row r="323" spans="3:3" hidden="1" x14ac:dyDescent="0.3">
      <c r="C323" s="18"/>
    </row>
    <row r="324" spans="3:3" hidden="1" x14ac:dyDescent="0.3">
      <c r="C324" s="18"/>
    </row>
    <row r="325" spans="3:3" hidden="1" x14ac:dyDescent="0.3">
      <c r="C325" s="18"/>
    </row>
    <row r="326" spans="3:3" hidden="1" x14ac:dyDescent="0.3">
      <c r="C326" s="18"/>
    </row>
    <row r="327" spans="3:3" hidden="1" x14ac:dyDescent="0.3">
      <c r="C327" s="18"/>
    </row>
    <row r="328" spans="3:3" hidden="1" x14ac:dyDescent="0.3">
      <c r="C328" s="18"/>
    </row>
    <row r="329" spans="3:3" hidden="1" x14ac:dyDescent="0.3">
      <c r="C329" s="18"/>
    </row>
    <row r="330" spans="3:3" hidden="1" x14ac:dyDescent="0.3">
      <c r="C330" s="18"/>
    </row>
    <row r="331" spans="3:3" hidden="1" x14ac:dyDescent="0.3">
      <c r="C331" s="18"/>
    </row>
    <row r="332" spans="3:3" hidden="1" x14ac:dyDescent="0.3">
      <c r="C332" s="18"/>
    </row>
    <row r="333" spans="3:3" hidden="1" x14ac:dyDescent="0.3">
      <c r="C333" s="18"/>
    </row>
    <row r="334" spans="3:3" hidden="1" x14ac:dyDescent="0.3">
      <c r="C334" s="18"/>
    </row>
    <row r="335" spans="3:3" hidden="1" x14ac:dyDescent="0.3">
      <c r="C335" s="18"/>
    </row>
    <row r="336" spans="3:3" hidden="1" x14ac:dyDescent="0.3">
      <c r="C336" s="18"/>
    </row>
    <row r="337" spans="3:3" hidden="1" x14ac:dyDescent="0.3">
      <c r="C337" s="18"/>
    </row>
    <row r="338" spans="3:3" hidden="1" x14ac:dyDescent="0.3">
      <c r="C338" s="18"/>
    </row>
    <row r="339" spans="3:3" hidden="1" x14ac:dyDescent="0.3">
      <c r="C339" s="18"/>
    </row>
    <row r="340" spans="3:3" hidden="1" x14ac:dyDescent="0.3">
      <c r="C340" s="18"/>
    </row>
    <row r="341" spans="3:3" hidden="1" x14ac:dyDescent="0.3">
      <c r="C341" s="18"/>
    </row>
    <row r="342" spans="3:3" hidden="1" x14ac:dyDescent="0.3">
      <c r="C342" s="18"/>
    </row>
    <row r="343" spans="3:3" hidden="1" x14ac:dyDescent="0.3">
      <c r="C343" s="18"/>
    </row>
    <row r="344" spans="3:3" hidden="1" x14ac:dyDescent="0.3">
      <c r="C344" s="18"/>
    </row>
    <row r="345" spans="3:3" hidden="1" x14ac:dyDescent="0.3">
      <c r="C345" s="18"/>
    </row>
    <row r="346" spans="3:3" hidden="1" x14ac:dyDescent="0.3">
      <c r="C346" s="18"/>
    </row>
    <row r="347" spans="3:3" hidden="1" x14ac:dyDescent="0.3">
      <c r="C347" s="18"/>
    </row>
    <row r="348" spans="3:3" hidden="1" x14ac:dyDescent="0.3">
      <c r="C348" s="18"/>
    </row>
    <row r="349" spans="3:3" hidden="1" x14ac:dyDescent="0.3">
      <c r="C349" s="18"/>
    </row>
    <row r="350" spans="3:3" hidden="1" x14ac:dyDescent="0.3">
      <c r="C350" s="18"/>
    </row>
    <row r="351" spans="3:3" hidden="1" x14ac:dyDescent="0.3">
      <c r="C351" s="18"/>
    </row>
    <row r="352" spans="3:3" hidden="1" x14ac:dyDescent="0.3">
      <c r="C352" s="18"/>
    </row>
    <row r="353" spans="3:3" hidden="1" x14ac:dyDescent="0.3">
      <c r="C353" s="18"/>
    </row>
    <row r="354" spans="3:3" hidden="1" x14ac:dyDescent="0.3">
      <c r="C354" s="18"/>
    </row>
    <row r="355" spans="3:3" hidden="1" x14ac:dyDescent="0.3">
      <c r="C355" s="18"/>
    </row>
    <row r="356" spans="3:3" hidden="1" x14ac:dyDescent="0.3">
      <c r="C356" s="18"/>
    </row>
    <row r="357" spans="3:3" hidden="1" x14ac:dyDescent="0.3">
      <c r="C357" s="18"/>
    </row>
    <row r="358" spans="3:3" hidden="1" x14ac:dyDescent="0.3">
      <c r="C358" s="18"/>
    </row>
    <row r="359" spans="3:3" hidden="1" x14ac:dyDescent="0.3">
      <c r="C359" s="18"/>
    </row>
    <row r="360" spans="3:3" hidden="1" x14ac:dyDescent="0.3">
      <c r="C360" s="18"/>
    </row>
    <row r="361" spans="3:3" hidden="1" x14ac:dyDescent="0.3">
      <c r="C361" s="18"/>
    </row>
    <row r="362" spans="3:3" hidden="1" x14ac:dyDescent="0.3">
      <c r="C362" s="18"/>
    </row>
    <row r="363" spans="3:3" hidden="1" x14ac:dyDescent="0.3">
      <c r="C363" s="18"/>
    </row>
    <row r="364" spans="3:3" hidden="1" x14ac:dyDescent="0.3">
      <c r="C364" s="18"/>
    </row>
    <row r="365" spans="3:3" hidden="1" x14ac:dyDescent="0.3">
      <c r="C365" s="18"/>
    </row>
    <row r="366" spans="3:3" hidden="1" x14ac:dyDescent="0.3">
      <c r="C366" s="18"/>
    </row>
    <row r="367" spans="3:3" hidden="1" x14ac:dyDescent="0.3">
      <c r="C367" s="18"/>
    </row>
    <row r="368" spans="3:3" hidden="1" x14ac:dyDescent="0.3">
      <c r="C368" s="18"/>
    </row>
    <row r="369" spans="3:3" hidden="1" x14ac:dyDescent="0.3">
      <c r="C369" s="18"/>
    </row>
    <row r="370" spans="3:3" hidden="1" x14ac:dyDescent="0.3">
      <c r="C370" s="18"/>
    </row>
    <row r="371" spans="3:3" hidden="1" x14ac:dyDescent="0.3">
      <c r="C371" s="18"/>
    </row>
    <row r="372" spans="3:3" hidden="1" x14ac:dyDescent="0.3">
      <c r="C372" s="18"/>
    </row>
    <row r="373" spans="3:3" hidden="1" x14ac:dyDescent="0.3">
      <c r="C373" s="18"/>
    </row>
    <row r="374" spans="3:3" hidden="1" x14ac:dyDescent="0.3">
      <c r="C374" s="18"/>
    </row>
    <row r="375" spans="3:3" hidden="1" x14ac:dyDescent="0.3">
      <c r="C375" s="18"/>
    </row>
    <row r="376" spans="3:3" hidden="1" x14ac:dyDescent="0.3">
      <c r="C376" s="18"/>
    </row>
    <row r="377" spans="3:3" hidden="1" x14ac:dyDescent="0.3">
      <c r="C377" s="18"/>
    </row>
    <row r="378" spans="3:3" hidden="1" x14ac:dyDescent="0.3">
      <c r="C378" s="18"/>
    </row>
    <row r="379" spans="3:3" hidden="1" x14ac:dyDescent="0.3">
      <c r="C379" s="18"/>
    </row>
    <row r="380" spans="3:3" hidden="1" x14ac:dyDescent="0.3">
      <c r="C380" s="18"/>
    </row>
    <row r="381" spans="3:3" hidden="1" x14ac:dyDescent="0.3">
      <c r="C381" s="18"/>
    </row>
    <row r="382" spans="3:3" hidden="1" x14ac:dyDescent="0.3">
      <c r="C382" s="18"/>
    </row>
    <row r="383" spans="3:3" hidden="1" x14ac:dyDescent="0.3">
      <c r="C383" s="18"/>
    </row>
    <row r="384" spans="3:3" hidden="1" x14ac:dyDescent="0.3">
      <c r="C384" s="18"/>
    </row>
    <row r="385" spans="3:3" hidden="1" x14ac:dyDescent="0.3">
      <c r="C385" s="18"/>
    </row>
    <row r="386" spans="3:3" hidden="1" x14ac:dyDescent="0.3">
      <c r="C386" s="18"/>
    </row>
    <row r="387" spans="3:3" hidden="1" x14ac:dyDescent="0.3">
      <c r="C387" s="18"/>
    </row>
    <row r="388" spans="3:3" hidden="1" x14ac:dyDescent="0.3">
      <c r="C388" s="18"/>
    </row>
    <row r="389" spans="3:3" hidden="1" x14ac:dyDescent="0.3">
      <c r="C389" s="18"/>
    </row>
    <row r="390" spans="3:3" hidden="1" x14ac:dyDescent="0.3">
      <c r="C390" s="18"/>
    </row>
    <row r="391" spans="3:3" hidden="1" x14ac:dyDescent="0.3">
      <c r="C391" s="18"/>
    </row>
    <row r="392" spans="3:3" hidden="1" x14ac:dyDescent="0.3">
      <c r="C392" s="18"/>
    </row>
    <row r="393" spans="3:3" hidden="1" x14ac:dyDescent="0.3">
      <c r="C393" s="18"/>
    </row>
    <row r="394" spans="3:3" hidden="1" x14ac:dyDescent="0.3">
      <c r="C394" s="18"/>
    </row>
    <row r="395" spans="3:3" hidden="1" x14ac:dyDescent="0.3">
      <c r="C395" s="18"/>
    </row>
    <row r="396" spans="3:3" hidden="1" x14ac:dyDescent="0.3">
      <c r="C396" s="18"/>
    </row>
    <row r="397" spans="3:3" hidden="1" x14ac:dyDescent="0.3">
      <c r="C397" s="18"/>
    </row>
    <row r="398" spans="3:3" hidden="1" x14ac:dyDescent="0.3">
      <c r="C398" s="18"/>
    </row>
    <row r="399" spans="3:3" hidden="1" x14ac:dyDescent="0.3">
      <c r="C399" s="18"/>
    </row>
    <row r="400" spans="3:3" hidden="1" x14ac:dyDescent="0.3">
      <c r="C400" s="18"/>
    </row>
    <row r="401" spans="3:3" hidden="1" x14ac:dyDescent="0.3">
      <c r="C401" s="18"/>
    </row>
    <row r="402" spans="3:3" hidden="1" x14ac:dyDescent="0.3">
      <c r="C402" s="18"/>
    </row>
    <row r="403" spans="3:3" hidden="1" x14ac:dyDescent="0.3">
      <c r="C403" s="18"/>
    </row>
    <row r="404" spans="3:3" hidden="1" x14ac:dyDescent="0.3">
      <c r="C404" s="18"/>
    </row>
    <row r="405" spans="3:3" hidden="1" x14ac:dyDescent="0.3">
      <c r="C405" s="18"/>
    </row>
    <row r="406" spans="3:3" hidden="1" x14ac:dyDescent="0.3">
      <c r="C406" s="18"/>
    </row>
    <row r="407" spans="3:3" hidden="1" x14ac:dyDescent="0.3">
      <c r="C407" s="18"/>
    </row>
    <row r="408" spans="3:3" hidden="1" x14ac:dyDescent="0.3">
      <c r="C408" s="18"/>
    </row>
    <row r="409" spans="3:3" hidden="1" x14ac:dyDescent="0.3">
      <c r="C409" s="18"/>
    </row>
    <row r="410" spans="3:3" hidden="1" x14ac:dyDescent="0.3">
      <c r="C410" s="18"/>
    </row>
    <row r="411" spans="3:3" hidden="1" x14ac:dyDescent="0.3">
      <c r="C411" s="18"/>
    </row>
    <row r="412" spans="3:3" hidden="1" x14ac:dyDescent="0.3">
      <c r="C412" s="18"/>
    </row>
    <row r="413" spans="3:3" hidden="1" x14ac:dyDescent="0.3">
      <c r="C413" s="18"/>
    </row>
    <row r="414" spans="3:3" hidden="1" x14ac:dyDescent="0.3">
      <c r="C414" s="18"/>
    </row>
    <row r="415" spans="3:3" hidden="1" x14ac:dyDescent="0.3">
      <c r="C415" s="18"/>
    </row>
    <row r="416" spans="3:3" hidden="1" x14ac:dyDescent="0.3">
      <c r="C416" s="18"/>
    </row>
    <row r="417" spans="3:3" hidden="1" x14ac:dyDescent="0.3">
      <c r="C417" s="18"/>
    </row>
    <row r="418" spans="3:3" hidden="1" x14ac:dyDescent="0.3">
      <c r="C418" s="18"/>
    </row>
    <row r="419" spans="3:3" hidden="1" x14ac:dyDescent="0.3">
      <c r="C419" s="18"/>
    </row>
    <row r="420" spans="3:3" hidden="1" x14ac:dyDescent="0.3">
      <c r="C420" s="18"/>
    </row>
    <row r="421" spans="3:3" hidden="1" x14ac:dyDescent="0.3">
      <c r="C421" s="18"/>
    </row>
    <row r="422" spans="3:3" hidden="1" x14ac:dyDescent="0.3">
      <c r="C422" s="18"/>
    </row>
    <row r="423" spans="3:3" hidden="1" x14ac:dyDescent="0.3">
      <c r="C423" s="18"/>
    </row>
    <row r="424" spans="3:3" hidden="1" x14ac:dyDescent="0.3">
      <c r="C424" s="18"/>
    </row>
    <row r="425" spans="3:3" hidden="1" x14ac:dyDescent="0.3">
      <c r="C425" s="18"/>
    </row>
    <row r="426" spans="3:3" hidden="1" x14ac:dyDescent="0.3">
      <c r="C426" s="18"/>
    </row>
    <row r="427" spans="3:3" hidden="1" x14ac:dyDescent="0.3">
      <c r="C427" s="18"/>
    </row>
    <row r="428" spans="3:3" hidden="1" x14ac:dyDescent="0.3">
      <c r="C428" s="18"/>
    </row>
    <row r="429" spans="3:3" hidden="1" x14ac:dyDescent="0.3">
      <c r="C429" s="18"/>
    </row>
    <row r="430" spans="3:3" hidden="1" x14ac:dyDescent="0.3">
      <c r="C430" s="18"/>
    </row>
    <row r="431" spans="3:3" hidden="1" x14ac:dyDescent="0.3">
      <c r="C431" s="18"/>
    </row>
    <row r="432" spans="3:3" hidden="1" x14ac:dyDescent="0.3">
      <c r="C432" s="18"/>
    </row>
    <row r="433" spans="3:3" hidden="1" x14ac:dyDescent="0.3">
      <c r="C433" s="18"/>
    </row>
    <row r="434" spans="3:3" hidden="1" x14ac:dyDescent="0.3">
      <c r="C434" s="18"/>
    </row>
    <row r="435" spans="3:3" hidden="1" x14ac:dyDescent="0.3">
      <c r="C435" s="18"/>
    </row>
    <row r="436" spans="3:3" hidden="1" x14ac:dyDescent="0.3">
      <c r="C436" s="18"/>
    </row>
    <row r="437" spans="3:3" hidden="1" x14ac:dyDescent="0.3">
      <c r="C437" s="18"/>
    </row>
    <row r="438" spans="3:3" hidden="1" x14ac:dyDescent="0.3">
      <c r="C438" s="18"/>
    </row>
    <row r="439" spans="3:3" hidden="1" x14ac:dyDescent="0.3">
      <c r="C439" s="18"/>
    </row>
    <row r="440" spans="3:3" hidden="1" x14ac:dyDescent="0.3">
      <c r="C440" s="18"/>
    </row>
    <row r="441" spans="3:3" hidden="1" x14ac:dyDescent="0.3">
      <c r="C441" s="18"/>
    </row>
    <row r="442" spans="3:3" hidden="1" x14ac:dyDescent="0.3">
      <c r="C442" s="18"/>
    </row>
    <row r="443" spans="3:3" hidden="1" x14ac:dyDescent="0.3">
      <c r="C443" s="18"/>
    </row>
    <row r="444" spans="3:3" hidden="1" x14ac:dyDescent="0.3">
      <c r="C444" s="18"/>
    </row>
    <row r="445" spans="3:3" hidden="1" x14ac:dyDescent="0.3">
      <c r="C445" s="18"/>
    </row>
    <row r="446" spans="3:3" hidden="1" x14ac:dyDescent="0.3">
      <c r="C446" s="18"/>
    </row>
    <row r="447" spans="3:3" hidden="1" x14ac:dyDescent="0.3">
      <c r="C447" s="18"/>
    </row>
    <row r="448" spans="3:3" hidden="1" x14ac:dyDescent="0.3">
      <c r="C448" s="18"/>
    </row>
    <row r="449" spans="3:3" hidden="1" x14ac:dyDescent="0.3">
      <c r="C449" s="18"/>
    </row>
    <row r="450" spans="3:3" hidden="1" x14ac:dyDescent="0.3">
      <c r="C450" s="18"/>
    </row>
    <row r="451" spans="3:3" hidden="1" x14ac:dyDescent="0.3">
      <c r="C451" s="18"/>
    </row>
    <row r="452" spans="3:3" hidden="1" x14ac:dyDescent="0.3">
      <c r="C452" s="18"/>
    </row>
    <row r="453" spans="3:3" hidden="1" x14ac:dyDescent="0.3">
      <c r="C453" s="18"/>
    </row>
    <row r="454" spans="3:3" hidden="1" x14ac:dyDescent="0.3">
      <c r="C454" s="18"/>
    </row>
    <row r="455" spans="3:3" hidden="1" x14ac:dyDescent="0.3">
      <c r="C455" s="18"/>
    </row>
    <row r="456" spans="3:3" hidden="1" x14ac:dyDescent="0.3">
      <c r="C456" s="18"/>
    </row>
    <row r="457" spans="3:3" hidden="1" x14ac:dyDescent="0.3">
      <c r="C457" s="18"/>
    </row>
    <row r="458" spans="3:3" hidden="1" x14ac:dyDescent="0.3">
      <c r="C458" s="18"/>
    </row>
    <row r="459" spans="3:3" hidden="1" x14ac:dyDescent="0.3">
      <c r="C459" s="18"/>
    </row>
    <row r="460" spans="3:3" hidden="1" x14ac:dyDescent="0.3">
      <c r="C460" s="18"/>
    </row>
    <row r="461" spans="3:3" hidden="1" x14ac:dyDescent="0.3">
      <c r="C461" s="18"/>
    </row>
    <row r="462" spans="3:3" hidden="1" x14ac:dyDescent="0.3">
      <c r="C462" s="18"/>
    </row>
    <row r="463" spans="3:3" hidden="1" x14ac:dyDescent="0.3">
      <c r="C463" s="18"/>
    </row>
    <row r="464" spans="3:3" hidden="1" x14ac:dyDescent="0.3">
      <c r="C464" s="18"/>
    </row>
    <row r="465" spans="3:3" hidden="1" x14ac:dyDescent="0.3">
      <c r="C465" s="18"/>
    </row>
    <row r="466" spans="3:3" hidden="1" x14ac:dyDescent="0.3">
      <c r="C466" s="18"/>
    </row>
    <row r="467" spans="3:3" hidden="1" x14ac:dyDescent="0.3">
      <c r="C467" s="18"/>
    </row>
    <row r="468" spans="3:3" hidden="1" x14ac:dyDescent="0.3">
      <c r="C468" s="18"/>
    </row>
    <row r="469" spans="3:3" hidden="1" x14ac:dyDescent="0.3">
      <c r="C469" s="18"/>
    </row>
    <row r="470" spans="3:3" hidden="1" x14ac:dyDescent="0.3">
      <c r="C470" s="18"/>
    </row>
    <row r="471" spans="3:3" hidden="1" x14ac:dyDescent="0.3">
      <c r="C471" s="18"/>
    </row>
    <row r="472" spans="3:3" hidden="1" x14ac:dyDescent="0.3">
      <c r="C472" s="18"/>
    </row>
    <row r="473" spans="3:3" hidden="1" x14ac:dyDescent="0.3">
      <c r="C473" s="18"/>
    </row>
    <row r="474" spans="3:3" hidden="1" x14ac:dyDescent="0.3">
      <c r="C474" s="18"/>
    </row>
    <row r="475" spans="3:3" hidden="1" x14ac:dyDescent="0.3">
      <c r="C475" s="18"/>
    </row>
    <row r="476" spans="3:3" hidden="1" x14ac:dyDescent="0.3">
      <c r="C476" s="18"/>
    </row>
    <row r="477" spans="3:3" hidden="1" x14ac:dyDescent="0.3">
      <c r="C477" s="18"/>
    </row>
    <row r="478" spans="3:3" hidden="1" x14ac:dyDescent="0.3">
      <c r="C478" s="18"/>
    </row>
    <row r="479" spans="3:3" hidden="1" x14ac:dyDescent="0.3">
      <c r="C479" s="18"/>
    </row>
    <row r="480" spans="3:3" hidden="1" x14ac:dyDescent="0.3">
      <c r="C480" s="18"/>
    </row>
    <row r="481" spans="3:3" hidden="1" x14ac:dyDescent="0.3">
      <c r="C481" s="18"/>
    </row>
    <row r="482" spans="3:3" hidden="1" x14ac:dyDescent="0.3">
      <c r="C482" s="18"/>
    </row>
    <row r="483" spans="3:3" hidden="1" x14ac:dyDescent="0.3">
      <c r="C483" s="18"/>
    </row>
    <row r="484" spans="3:3" hidden="1" x14ac:dyDescent="0.3">
      <c r="C484" s="18"/>
    </row>
    <row r="485" spans="3:3" hidden="1" x14ac:dyDescent="0.3">
      <c r="C485" s="18"/>
    </row>
    <row r="486" spans="3:3" hidden="1" x14ac:dyDescent="0.3">
      <c r="C486" s="18"/>
    </row>
    <row r="487" spans="3:3" hidden="1" x14ac:dyDescent="0.3">
      <c r="C487" s="18"/>
    </row>
    <row r="488" spans="3:3" hidden="1" x14ac:dyDescent="0.3">
      <c r="C488" s="18"/>
    </row>
    <row r="489" spans="3:3" hidden="1" x14ac:dyDescent="0.3">
      <c r="C489" s="18"/>
    </row>
    <row r="490" spans="3:3" hidden="1" x14ac:dyDescent="0.3">
      <c r="C490" s="18"/>
    </row>
    <row r="491" spans="3:3" hidden="1" x14ac:dyDescent="0.3">
      <c r="C491" s="18"/>
    </row>
    <row r="492" spans="3:3" hidden="1" x14ac:dyDescent="0.3">
      <c r="C492" s="18"/>
    </row>
    <row r="493" spans="3:3" hidden="1" x14ac:dyDescent="0.3">
      <c r="C493" s="18"/>
    </row>
    <row r="494" spans="3:3" hidden="1" x14ac:dyDescent="0.3">
      <c r="C494" s="18"/>
    </row>
    <row r="495" spans="3:3" hidden="1" x14ac:dyDescent="0.3">
      <c r="C495" s="18"/>
    </row>
    <row r="496" spans="3:3" hidden="1" x14ac:dyDescent="0.3">
      <c r="C496" s="18"/>
    </row>
    <row r="497" spans="3:3" hidden="1" x14ac:dyDescent="0.3">
      <c r="C497" s="18"/>
    </row>
    <row r="498" spans="3:3" hidden="1" x14ac:dyDescent="0.3">
      <c r="C498" s="18"/>
    </row>
    <row r="499" spans="3:3" hidden="1" x14ac:dyDescent="0.3">
      <c r="C499" s="18"/>
    </row>
    <row r="500" spans="3:3" hidden="1" x14ac:dyDescent="0.3">
      <c r="C500" s="18"/>
    </row>
    <row r="501" spans="3:3" hidden="1" x14ac:dyDescent="0.3">
      <c r="C501" s="18"/>
    </row>
    <row r="502" spans="3:3" hidden="1" x14ac:dyDescent="0.3">
      <c r="C502" s="18"/>
    </row>
    <row r="503" spans="3:3" hidden="1" x14ac:dyDescent="0.3">
      <c r="C503" s="18"/>
    </row>
    <row r="504" spans="3:3" hidden="1" x14ac:dyDescent="0.3">
      <c r="C504" s="18"/>
    </row>
    <row r="505" spans="3:3" hidden="1" x14ac:dyDescent="0.3">
      <c r="C505" s="18"/>
    </row>
    <row r="506" spans="3:3" hidden="1" x14ac:dyDescent="0.3">
      <c r="C506" s="18"/>
    </row>
    <row r="507" spans="3:3" hidden="1" x14ac:dyDescent="0.3">
      <c r="C507" s="18"/>
    </row>
    <row r="508" spans="3:3" hidden="1" x14ac:dyDescent="0.3">
      <c r="C508" s="18"/>
    </row>
    <row r="509" spans="3:3" hidden="1" x14ac:dyDescent="0.3">
      <c r="C509" s="18"/>
    </row>
    <row r="510" spans="3:3" hidden="1" x14ac:dyDescent="0.3">
      <c r="C510" s="18"/>
    </row>
    <row r="511" spans="3:3" hidden="1" x14ac:dyDescent="0.3">
      <c r="C511" s="18"/>
    </row>
    <row r="512" spans="3:3" hidden="1" x14ac:dyDescent="0.3">
      <c r="C512" s="18"/>
    </row>
    <row r="513" spans="3:3" hidden="1" x14ac:dyDescent="0.3">
      <c r="C513" s="18"/>
    </row>
    <row r="514" spans="3:3" hidden="1" x14ac:dyDescent="0.3">
      <c r="C514" s="18"/>
    </row>
    <row r="515" spans="3:3" hidden="1" x14ac:dyDescent="0.3">
      <c r="C515" s="18"/>
    </row>
    <row r="516" spans="3:3" hidden="1" x14ac:dyDescent="0.3">
      <c r="C516" s="18"/>
    </row>
    <row r="517" spans="3:3" hidden="1" x14ac:dyDescent="0.3">
      <c r="C517" s="18"/>
    </row>
    <row r="518" spans="3:3" hidden="1" x14ac:dyDescent="0.3">
      <c r="C518" s="18"/>
    </row>
    <row r="519" spans="3:3" hidden="1" x14ac:dyDescent="0.3">
      <c r="C519" s="18"/>
    </row>
    <row r="520" spans="3:3" hidden="1" x14ac:dyDescent="0.3">
      <c r="C520" s="18"/>
    </row>
    <row r="521" spans="3:3" hidden="1" x14ac:dyDescent="0.3">
      <c r="C521" s="18"/>
    </row>
    <row r="522" spans="3:3" hidden="1" x14ac:dyDescent="0.3">
      <c r="C522" s="18"/>
    </row>
    <row r="523" spans="3:3" hidden="1" x14ac:dyDescent="0.3">
      <c r="C523" s="18"/>
    </row>
    <row r="524" spans="3:3" hidden="1" x14ac:dyDescent="0.3">
      <c r="C524" s="18"/>
    </row>
    <row r="525" spans="3:3" hidden="1" x14ac:dyDescent="0.3">
      <c r="C525" s="18"/>
    </row>
    <row r="526" spans="3:3" hidden="1" x14ac:dyDescent="0.3">
      <c r="C526" s="18"/>
    </row>
    <row r="527" spans="3:3" hidden="1" x14ac:dyDescent="0.3">
      <c r="C527" s="18"/>
    </row>
    <row r="528" spans="3:3" hidden="1" x14ac:dyDescent="0.3">
      <c r="C528" s="18"/>
    </row>
    <row r="529" spans="3:3" hidden="1" x14ac:dyDescent="0.3">
      <c r="C529" s="18"/>
    </row>
    <row r="530" spans="3:3" hidden="1" x14ac:dyDescent="0.3">
      <c r="C530" s="18"/>
    </row>
    <row r="531" spans="3:3" hidden="1" x14ac:dyDescent="0.3">
      <c r="C531" s="18"/>
    </row>
    <row r="532" spans="3:3" hidden="1" x14ac:dyDescent="0.3">
      <c r="C532" s="18"/>
    </row>
    <row r="533" spans="3:3" hidden="1" x14ac:dyDescent="0.3">
      <c r="C533" s="18"/>
    </row>
    <row r="534" spans="3:3" hidden="1" x14ac:dyDescent="0.3">
      <c r="C534" s="18"/>
    </row>
    <row r="535" spans="3:3" hidden="1" x14ac:dyDescent="0.3">
      <c r="C535" s="18"/>
    </row>
    <row r="536" spans="3:3" hidden="1" x14ac:dyDescent="0.3">
      <c r="C536" s="18"/>
    </row>
    <row r="537" spans="3:3" hidden="1" x14ac:dyDescent="0.3">
      <c r="C537" s="18"/>
    </row>
    <row r="538" spans="3:3" hidden="1" x14ac:dyDescent="0.3">
      <c r="C538" s="18"/>
    </row>
    <row r="539" spans="3:3" hidden="1" x14ac:dyDescent="0.3">
      <c r="C539" s="18"/>
    </row>
    <row r="540" spans="3:3" hidden="1" x14ac:dyDescent="0.3">
      <c r="C540" s="18"/>
    </row>
    <row r="541" spans="3:3" hidden="1" x14ac:dyDescent="0.3">
      <c r="C541" s="18"/>
    </row>
    <row r="542" spans="3:3" hidden="1" x14ac:dyDescent="0.3">
      <c r="C542" s="18"/>
    </row>
    <row r="543" spans="3:3" hidden="1" x14ac:dyDescent="0.3">
      <c r="C543" s="18"/>
    </row>
    <row r="544" spans="3:3" hidden="1" x14ac:dyDescent="0.3">
      <c r="C544" s="18"/>
    </row>
    <row r="545" spans="3:3" hidden="1" x14ac:dyDescent="0.3">
      <c r="C545" s="18"/>
    </row>
    <row r="546" spans="3:3" hidden="1" x14ac:dyDescent="0.3">
      <c r="C546" s="18"/>
    </row>
    <row r="547" spans="3:3" hidden="1" x14ac:dyDescent="0.3">
      <c r="C547" s="18"/>
    </row>
    <row r="548" spans="3:3" hidden="1" x14ac:dyDescent="0.3">
      <c r="C548" s="18"/>
    </row>
    <row r="549" spans="3:3" hidden="1" x14ac:dyDescent="0.3">
      <c r="C549" s="18"/>
    </row>
    <row r="550" spans="3:3" hidden="1" x14ac:dyDescent="0.3">
      <c r="C550" s="18"/>
    </row>
    <row r="551" spans="3:3" hidden="1" x14ac:dyDescent="0.3">
      <c r="C551" s="18"/>
    </row>
    <row r="552" spans="3:3" hidden="1" x14ac:dyDescent="0.3">
      <c r="C552" s="18"/>
    </row>
    <row r="553" spans="3:3" hidden="1" x14ac:dyDescent="0.3">
      <c r="C553" s="18"/>
    </row>
    <row r="554" spans="3:3" hidden="1" x14ac:dyDescent="0.3">
      <c r="C554" s="18"/>
    </row>
    <row r="555" spans="3:3" hidden="1" x14ac:dyDescent="0.3">
      <c r="C555" s="18"/>
    </row>
    <row r="556" spans="3:3" hidden="1" x14ac:dyDescent="0.3">
      <c r="C556" s="18"/>
    </row>
    <row r="557" spans="3:3" hidden="1" x14ac:dyDescent="0.3">
      <c r="C557" s="18"/>
    </row>
    <row r="558" spans="3:3" hidden="1" x14ac:dyDescent="0.3">
      <c r="C558" s="18"/>
    </row>
    <row r="559" spans="3:3" hidden="1" x14ac:dyDescent="0.3">
      <c r="C559" s="18"/>
    </row>
    <row r="560" spans="3:3" hidden="1" x14ac:dyDescent="0.3">
      <c r="C560" s="18"/>
    </row>
    <row r="561" spans="3:3" hidden="1" x14ac:dyDescent="0.3">
      <c r="C561" s="18"/>
    </row>
    <row r="562" spans="3:3" hidden="1" x14ac:dyDescent="0.3">
      <c r="C562" s="18"/>
    </row>
    <row r="563" spans="3:3" hidden="1" x14ac:dyDescent="0.3">
      <c r="C563" s="18"/>
    </row>
    <row r="564" spans="3:3" hidden="1" x14ac:dyDescent="0.3">
      <c r="C564" s="18"/>
    </row>
    <row r="565" spans="3:3" hidden="1" x14ac:dyDescent="0.3">
      <c r="C565" s="18"/>
    </row>
    <row r="566" spans="3:3" hidden="1" x14ac:dyDescent="0.3">
      <c r="C566" s="18"/>
    </row>
    <row r="567" spans="3:3" hidden="1" x14ac:dyDescent="0.3">
      <c r="C567" s="18"/>
    </row>
    <row r="568" spans="3:3" hidden="1" x14ac:dyDescent="0.3">
      <c r="C568" s="18"/>
    </row>
    <row r="569" spans="3:3" hidden="1" x14ac:dyDescent="0.3">
      <c r="C569" s="18"/>
    </row>
    <row r="570" spans="3:3" hidden="1" x14ac:dyDescent="0.3">
      <c r="C570" s="18"/>
    </row>
    <row r="571" spans="3:3" hidden="1" x14ac:dyDescent="0.3">
      <c r="C571" s="18"/>
    </row>
    <row r="572" spans="3:3" hidden="1" x14ac:dyDescent="0.3">
      <c r="C572" s="18"/>
    </row>
    <row r="573" spans="3:3" hidden="1" x14ac:dyDescent="0.3">
      <c r="C573" s="18"/>
    </row>
    <row r="574" spans="3:3" hidden="1" x14ac:dyDescent="0.3">
      <c r="C574" s="18"/>
    </row>
    <row r="575" spans="3:3" hidden="1" x14ac:dyDescent="0.3">
      <c r="C575" s="18"/>
    </row>
    <row r="576" spans="3:3" hidden="1" x14ac:dyDescent="0.3">
      <c r="C576" s="18"/>
    </row>
    <row r="577" spans="3:3" hidden="1" x14ac:dyDescent="0.3">
      <c r="C577" s="18"/>
    </row>
    <row r="578" spans="3:3" hidden="1" x14ac:dyDescent="0.3">
      <c r="C578" s="18"/>
    </row>
    <row r="579" spans="3:3" hidden="1" x14ac:dyDescent="0.3">
      <c r="C579" s="18"/>
    </row>
    <row r="580" spans="3:3" hidden="1" x14ac:dyDescent="0.3">
      <c r="C580" s="18"/>
    </row>
    <row r="581" spans="3:3" hidden="1" x14ac:dyDescent="0.3">
      <c r="C581" s="18"/>
    </row>
    <row r="582" spans="3:3" hidden="1" x14ac:dyDescent="0.3">
      <c r="C582" s="18"/>
    </row>
    <row r="583" spans="3:3" hidden="1" x14ac:dyDescent="0.3">
      <c r="C583" s="18"/>
    </row>
    <row r="584" spans="3:3" hidden="1" x14ac:dyDescent="0.3">
      <c r="C584" s="18"/>
    </row>
    <row r="585" spans="3:3" hidden="1" x14ac:dyDescent="0.3">
      <c r="C585" s="18"/>
    </row>
    <row r="586" spans="3:3" hidden="1" x14ac:dyDescent="0.3">
      <c r="C586" s="18"/>
    </row>
    <row r="587" spans="3:3" hidden="1" x14ac:dyDescent="0.3">
      <c r="C587" s="18"/>
    </row>
    <row r="588" spans="3:3" hidden="1" x14ac:dyDescent="0.3">
      <c r="C588" s="18"/>
    </row>
    <row r="589" spans="3:3" hidden="1" x14ac:dyDescent="0.3">
      <c r="C589" s="18"/>
    </row>
    <row r="590" spans="3:3" hidden="1" x14ac:dyDescent="0.3">
      <c r="C590" s="18"/>
    </row>
    <row r="591" spans="3:3" hidden="1" x14ac:dyDescent="0.3">
      <c r="C591" s="18"/>
    </row>
    <row r="592" spans="3:3" hidden="1" x14ac:dyDescent="0.3">
      <c r="C592" s="18"/>
    </row>
    <row r="593" spans="3:3" hidden="1" x14ac:dyDescent="0.3">
      <c r="C593" s="18"/>
    </row>
    <row r="594" spans="3:3" hidden="1" x14ac:dyDescent="0.3">
      <c r="C594" s="18"/>
    </row>
    <row r="595" spans="3:3" hidden="1" x14ac:dyDescent="0.3">
      <c r="C595" s="18"/>
    </row>
    <row r="596" spans="3:3" hidden="1" x14ac:dyDescent="0.3">
      <c r="C596" s="18"/>
    </row>
    <row r="597" spans="3:3" hidden="1" x14ac:dyDescent="0.3">
      <c r="C597" s="18"/>
    </row>
    <row r="598" spans="3:3" hidden="1" x14ac:dyDescent="0.3">
      <c r="C598" s="18"/>
    </row>
    <row r="599" spans="3:3" hidden="1" x14ac:dyDescent="0.3">
      <c r="C599" s="18"/>
    </row>
    <row r="600" spans="3:3" hidden="1" x14ac:dyDescent="0.3">
      <c r="C600" s="18"/>
    </row>
    <row r="601" spans="3:3" hidden="1" x14ac:dyDescent="0.3">
      <c r="C601" s="18"/>
    </row>
    <row r="602" spans="3:3" hidden="1" x14ac:dyDescent="0.3">
      <c r="C602" s="18"/>
    </row>
    <row r="603" spans="3:3" hidden="1" x14ac:dyDescent="0.3">
      <c r="C603" s="18"/>
    </row>
    <row r="604" spans="3:3" hidden="1" x14ac:dyDescent="0.3">
      <c r="C604" s="18"/>
    </row>
    <row r="605" spans="3:3" hidden="1" x14ac:dyDescent="0.3">
      <c r="C605" s="18"/>
    </row>
    <row r="606" spans="3:3" hidden="1" x14ac:dyDescent="0.3">
      <c r="C606" s="18"/>
    </row>
    <row r="607" spans="3:3" hidden="1" x14ac:dyDescent="0.3">
      <c r="C607" s="18"/>
    </row>
    <row r="608" spans="3:3" hidden="1" x14ac:dyDescent="0.3">
      <c r="C608" s="18"/>
    </row>
    <row r="609" spans="3:3" hidden="1" x14ac:dyDescent="0.3">
      <c r="C609" s="18"/>
    </row>
    <row r="610" spans="3:3" hidden="1" x14ac:dyDescent="0.3">
      <c r="C610" s="18"/>
    </row>
    <row r="611" spans="3:3" hidden="1" x14ac:dyDescent="0.3">
      <c r="C611" s="18"/>
    </row>
    <row r="612" spans="3:3" hidden="1" x14ac:dyDescent="0.3">
      <c r="C612" s="18"/>
    </row>
    <row r="613" spans="3:3" hidden="1" x14ac:dyDescent="0.3">
      <c r="C613" s="18"/>
    </row>
    <row r="614" spans="3:3" hidden="1" x14ac:dyDescent="0.3">
      <c r="C614" s="18"/>
    </row>
    <row r="615" spans="3:3" hidden="1" x14ac:dyDescent="0.3">
      <c r="C615" s="18"/>
    </row>
    <row r="616" spans="3:3" hidden="1" x14ac:dyDescent="0.3">
      <c r="C616" s="18"/>
    </row>
    <row r="617" spans="3:3" hidden="1" x14ac:dyDescent="0.3">
      <c r="C617" s="18"/>
    </row>
    <row r="618" spans="3:3" hidden="1" x14ac:dyDescent="0.3">
      <c r="C618" s="18"/>
    </row>
    <row r="619" spans="3:3" hidden="1" x14ac:dyDescent="0.3">
      <c r="C619" s="18"/>
    </row>
    <row r="620" spans="3:3" hidden="1" x14ac:dyDescent="0.3">
      <c r="C620" s="18"/>
    </row>
    <row r="621" spans="3:3" hidden="1" x14ac:dyDescent="0.3">
      <c r="C621" s="18"/>
    </row>
    <row r="622" spans="3:3" hidden="1" x14ac:dyDescent="0.3">
      <c r="C622" s="18"/>
    </row>
    <row r="623" spans="3:3" hidden="1" x14ac:dyDescent="0.3">
      <c r="C623" s="18"/>
    </row>
    <row r="624" spans="3:3" hidden="1" x14ac:dyDescent="0.3">
      <c r="C624" s="18"/>
    </row>
    <row r="625" spans="3:3" hidden="1" x14ac:dyDescent="0.3">
      <c r="C625" s="18"/>
    </row>
    <row r="626" spans="3:3" hidden="1" x14ac:dyDescent="0.3">
      <c r="C626" s="18"/>
    </row>
    <row r="627" spans="3:3" hidden="1" x14ac:dyDescent="0.3">
      <c r="C627" s="18"/>
    </row>
    <row r="628" spans="3:3" hidden="1" x14ac:dyDescent="0.3">
      <c r="C628" s="18"/>
    </row>
    <row r="629" spans="3:3" hidden="1" x14ac:dyDescent="0.3">
      <c r="C629" s="18"/>
    </row>
    <row r="630" spans="3:3" hidden="1" x14ac:dyDescent="0.3">
      <c r="C630" s="18"/>
    </row>
    <row r="631" spans="3:3" hidden="1" x14ac:dyDescent="0.3">
      <c r="C631" s="18"/>
    </row>
    <row r="632" spans="3:3" hidden="1" x14ac:dyDescent="0.3">
      <c r="C632" s="18"/>
    </row>
    <row r="633" spans="3:3" hidden="1" x14ac:dyDescent="0.3">
      <c r="C633" s="18"/>
    </row>
    <row r="634" spans="3:3" hidden="1" x14ac:dyDescent="0.3">
      <c r="C634" s="18"/>
    </row>
    <row r="635" spans="3:3" hidden="1" x14ac:dyDescent="0.3">
      <c r="C635" s="18"/>
    </row>
    <row r="636" spans="3:3" hidden="1" x14ac:dyDescent="0.3">
      <c r="C636" s="18"/>
    </row>
    <row r="637" spans="3:3" hidden="1" x14ac:dyDescent="0.3">
      <c r="C637" s="18"/>
    </row>
    <row r="638" spans="3:3" hidden="1" x14ac:dyDescent="0.3">
      <c r="C638" s="18"/>
    </row>
    <row r="639" spans="3:3" hidden="1" x14ac:dyDescent="0.3">
      <c r="C639" s="18"/>
    </row>
    <row r="640" spans="3:3" hidden="1" x14ac:dyDescent="0.3">
      <c r="C640" s="18"/>
    </row>
    <row r="641" spans="3:3" hidden="1" x14ac:dyDescent="0.3">
      <c r="C641" s="18"/>
    </row>
    <row r="642" spans="3:3" hidden="1" x14ac:dyDescent="0.3">
      <c r="C642" s="18"/>
    </row>
    <row r="643" spans="3:3" hidden="1" x14ac:dyDescent="0.3">
      <c r="C643" s="18"/>
    </row>
    <row r="644" spans="3:3" hidden="1" x14ac:dyDescent="0.3">
      <c r="C644" s="18"/>
    </row>
    <row r="645" spans="3:3" hidden="1" x14ac:dyDescent="0.3">
      <c r="C645" s="18"/>
    </row>
    <row r="646" spans="3:3" hidden="1" x14ac:dyDescent="0.3">
      <c r="C646" s="18"/>
    </row>
    <row r="647" spans="3:3" hidden="1" x14ac:dyDescent="0.3">
      <c r="C647" s="18"/>
    </row>
    <row r="648" spans="3:3" hidden="1" x14ac:dyDescent="0.3">
      <c r="C648" s="18"/>
    </row>
    <row r="649" spans="3:3" hidden="1" x14ac:dyDescent="0.3">
      <c r="C649" s="18"/>
    </row>
    <row r="650" spans="3:3" hidden="1" x14ac:dyDescent="0.3">
      <c r="C650" s="18"/>
    </row>
    <row r="651" spans="3:3" hidden="1" x14ac:dyDescent="0.3">
      <c r="C651" s="18"/>
    </row>
    <row r="652" spans="3:3" hidden="1" x14ac:dyDescent="0.3">
      <c r="C652" s="18"/>
    </row>
    <row r="653" spans="3:3" hidden="1" x14ac:dyDescent="0.3">
      <c r="C653" s="18"/>
    </row>
    <row r="654" spans="3:3" hidden="1" x14ac:dyDescent="0.3">
      <c r="C654" s="18"/>
    </row>
    <row r="655" spans="3:3" hidden="1" x14ac:dyDescent="0.3">
      <c r="C655" s="18"/>
    </row>
    <row r="656" spans="3:3" hidden="1" x14ac:dyDescent="0.3">
      <c r="C656" s="18"/>
    </row>
    <row r="657" spans="3:3" hidden="1" x14ac:dyDescent="0.3">
      <c r="C657" s="18"/>
    </row>
    <row r="658" spans="3:3" hidden="1" x14ac:dyDescent="0.3">
      <c r="C658" s="18"/>
    </row>
    <row r="659" spans="3:3" hidden="1" x14ac:dyDescent="0.3">
      <c r="C659" s="18"/>
    </row>
    <row r="660" spans="3:3" hidden="1" x14ac:dyDescent="0.3">
      <c r="C660" s="18"/>
    </row>
    <row r="661" spans="3:3" hidden="1" x14ac:dyDescent="0.3">
      <c r="C661" s="18"/>
    </row>
    <row r="662" spans="3:3" hidden="1" x14ac:dyDescent="0.3">
      <c r="C662" s="18"/>
    </row>
    <row r="663" spans="3:3" hidden="1" x14ac:dyDescent="0.3">
      <c r="C663" s="18"/>
    </row>
    <row r="664" spans="3:3" hidden="1" x14ac:dyDescent="0.3">
      <c r="C664" s="18"/>
    </row>
    <row r="665" spans="3:3" hidden="1" x14ac:dyDescent="0.3">
      <c r="C665" s="18"/>
    </row>
    <row r="666" spans="3:3" hidden="1" x14ac:dyDescent="0.3">
      <c r="C666" s="18"/>
    </row>
    <row r="667" spans="3:3" hidden="1" x14ac:dyDescent="0.3">
      <c r="C667" s="18"/>
    </row>
    <row r="668" spans="3:3" hidden="1" x14ac:dyDescent="0.3">
      <c r="C668" s="18"/>
    </row>
    <row r="669" spans="3:3" hidden="1" x14ac:dyDescent="0.3">
      <c r="C669" s="18"/>
    </row>
    <row r="670" spans="3:3" hidden="1" x14ac:dyDescent="0.3">
      <c r="C670" s="18"/>
    </row>
    <row r="671" spans="3:3" hidden="1" x14ac:dyDescent="0.3">
      <c r="C671" s="18"/>
    </row>
    <row r="672" spans="3:3" hidden="1" x14ac:dyDescent="0.3">
      <c r="C672" s="18"/>
    </row>
    <row r="673" spans="3:3" hidden="1" x14ac:dyDescent="0.3">
      <c r="C673" s="18"/>
    </row>
    <row r="674" spans="3:3" hidden="1" x14ac:dyDescent="0.3">
      <c r="C674" s="18"/>
    </row>
    <row r="675" spans="3:3" hidden="1" x14ac:dyDescent="0.3">
      <c r="C675" s="18"/>
    </row>
    <row r="676" spans="3:3" hidden="1" x14ac:dyDescent="0.3">
      <c r="C676" s="18"/>
    </row>
    <row r="677" spans="3:3" hidden="1" x14ac:dyDescent="0.3">
      <c r="C677" s="18"/>
    </row>
    <row r="678" spans="3:3" hidden="1" x14ac:dyDescent="0.3">
      <c r="C678" s="18"/>
    </row>
    <row r="679" spans="3:3" hidden="1" x14ac:dyDescent="0.3">
      <c r="C679" s="18"/>
    </row>
    <row r="680" spans="3:3" hidden="1" x14ac:dyDescent="0.3">
      <c r="C680" s="18"/>
    </row>
    <row r="681" spans="3:3" hidden="1" x14ac:dyDescent="0.3">
      <c r="C681" s="18"/>
    </row>
    <row r="682" spans="3:3" hidden="1" x14ac:dyDescent="0.3">
      <c r="C682" s="18"/>
    </row>
    <row r="683" spans="3:3" hidden="1" x14ac:dyDescent="0.3">
      <c r="C683" s="18"/>
    </row>
    <row r="684" spans="3:3" hidden="1" x14ac:dyDescent="0.3">
      <c r="C684" s="18"/>
    </row>
    <row r="685" spans="3:3" hidden="1" x14ac:dyDescent="0.3">
      <c r="C685" s="18"/>
    </row>
    <row r="686" spans="3:3" hidden="1" x14ac:dyDescent="0.3">
      <c r="C686" s="18"/>
    </row>
    <row r="687" spans="3:3" hidden="1" x14ac:dyDescent="0.3">
      <c r="C687" s="18"/>
    </row>
    <row r="688" spans="3:3" hidden="1" x14ac:dyDescent="0.3">
      <c r="C688" s="18"/>
    </row>
    <row r="689" spans="3:3" hidden="1" x14ac:dyDescent="0.3">
      <c r="C689" s="18"/>
    </row>
    <row r="690" spans="3:3" hidden="1" x14ac:dyDescent="0.3">
      <c r="C690" s="18"/>
    </row>
    <row r="691" spans="3:3" hidden="1" x14ac:dyDescent="0.3">
      <c r="C691" s="18"/>
    </row>
    <row r="692" spans="3:3" hidden="1" x14ac:dyDescent="0.3">
      <c r="C692" s="18"/>
    </row>
    <row r="693" spans="3:3" hidden="1" x14ac:dyDescent="0.3">
      <c r="C693" s="18"/>
    </row>
    <row r="694" spans="3:3" hidden="1" x14ac:dyDescent="0.3">
      <c r="C694" s="18"/>
    </row>
    <row r="695" spans="3:3" hidden="1" x14ac:dyDescent="0.3">
      <c r="C695" s="18"/>
    </row>
    <row r="696" spans="3:3" hidden="1" x14ac:dyDescent="0.3">
      <c r="C696" s="18"/>
    </row>
    <row r="697" spans="3:3" hidden="1" x14ac:dyDescent="0.3">
      <c r="C697" s="18"/>
    </row>
    <row r="698" spans="3:3" hidden="1" x14ac:dyDescent="0.3">
      <c r="C698" s="18"/>
    </row>
    <row r="699" spans="3:3" hidden="1" x14ac:dyDescent="0.3">
      <c r="C699" s="18"/>
    </row>
    <row r="700" spans="3:3" hidden="1" x14ac:dyDescent="0.3">
      <c r="C700" s="18"/>
    </row>
    <row r="701" spans="3:3" hidden="1" x14ac:dyDescent="0.3">
      <c r="C701" s="18"/>
    </row>
    <row r="702" spans="3:3" hidden="1" x14ac:dyDescent="0.3">
      <c r="C702" s="18"/>
    </row>
    <row r="703" spans="3:3" hidden="1" x14ac:dyDescent="0.3">
      <c r="C703" s="18"/>
    </row>
    <row r="704" spans="3:3" hidden="1" x14ac:dyDescent="0.3">
      <c r="C704" s="18"/>
    </row>
    <row r="705" spans="3:3" hidden="1" x14ac:dyDescent="0.3">
      <c r="C705" s="18"/>
    </row>
    <row r="706" spans="3:3" hidden="1" x14ac:dyDescent="0.3">
      <c r="C706" s="18"/>
    </row>
    <row r="707" spans="3:3" hidden="1" x14ac:dyDescent="0.3">
      <c r="C707" s="18"/>
    </row>
    <row r="708" spans="3:3" hidden="1" x14ac:dyDescent="0.3">
      <c r="C708" s="18"/>
    </row>
    <row r="709" spans="3:3" hidden="1" x14ac:dyDescent="0.3">
      <c r="C709" s="18"/>
    </row>
    <row r="710" spans="3:3" hidden="1" x14ac:dyDescent="0.3">
      <c r="C710" s="18"/>
    </row>
    <row r="711" spans="3:3" hidden="1" x14ac:dyDescent="0.3">
      <c r="C711" s="18"/>
    </row>
    <row r="712" spans="3:3" hidden="1" x14ac:dyDescent="0.3">
      <c r="C712" s="18"/>
    </row>
    <row r="713" spans="3:3" hidden="1" x14ac:dyDescent="0.3">
      <c r="C713" s="18"/>
    </row>
    <row r="714" spans="3:3" hidden="1" x14ac:dyDescent="0.3">
      <c r="C714" s="18"/>
    </row>
    <row r="715" spans="3:3" hidden="1" x14ac:dyDescent="0.3">
      <c r="C715" s="18"/>
    </row>
    <row r="716" spans="3:3" hidden="1" x14ac:dyDescent="0.3">
      <c r="C716" s="18"/>
    </row>
    <row r="717" spans="3:3" hidden="1" x14ac:dyDescent="0.3">
      <c r="C717" s="18"/>
    </row>
    <row r="718" spans="3:3" hidden="1" x14ac:dyDescent="0.3">
      <c r="C718" s="18"/>
    </row>
    <row r="719" spans="3:3" hidden="1" x14ac:dyDescent="0.3">
      <c r="C719" s="18"/>
    </row>
    <row r="720" spans="3:3" hidden="1" x14ac:dyDescent="0.3">
      <c r="C720" s="18"/>
    </row>
    <row r="721" spans="3:3" hidden="1" x14ac:dyDescent="0.3">
      <c r="C721" s="18"/>
    </row>
    <row r="722" spans="3:3" hidden="1" x14ac:dyDescent="0.3">
      <c r="C722" s="18"/>
    </row>
    <row r="723" spans="3:3" hidden="1" x14ac:dyDescent="0.3">
      <c r="C723" s="18"/>
    </row>
    <row r="724" spans="3:3" hidden="1" x14ac:dyDescent="0.3">
      <c r="C724" s="18"/>
    </row>
    <row r="725" spans="3:3" hidden="1" x14ac:dyDescent="0.3">
      <c r="C725" s="18"/>
    </row>
    <row r="726" spans="3:3" hidden="1" x14ac:dyDescent="0.3">
      <c r="C726" s="18"/>
    </row>
    <row r="727" spans="3:3" hidden="1" x14ac:dyDescent="0.3">
      <c r="C727" s="18"/>
    </row>
    <row r="728" spans="3:3" hidden="1" x14ac:dyDescent="0.3">
      <c r="C728" s="18"/>
    </row>
    <row r="729" spans="3:3" hidden="1" x14ac:dyDescent="0.3">
      <c r="C729" s="18"/>
    </row>
    <row r="730" spans="3:3" hidden="1" x14ac:dyDescent="0.3">
      <c r="C730" s="18"/>
    </row>
    <row r="731" spans="3:3" hidden="1" x14ac:dyDescent="0.3">
      <c r="C731" s="18"/>
    </row>
    <row r="732" spans="3:3" hidden="1" x14ac:dyDescent="0.3">
      <c r="C732" s="18"/>
    </row>
    <row r="733" spans="3:3" hidden="1" x14ac:dyDescent="0.3">
      <c r="C733" s="18"/>
    </row>
    <row r="734" spans="3:3" hidden="1" x14ac:dyDescent="0.3">
      <c r="C734" s="18"/>
    </row>
    <row r="735" spans="3:3" hidden="1" x14ac:dyDescent="0.3">
      <c r="C735" s="18"/>
    </row>
    <row r="736" spans="3:3" hidden="1" x14ac:dyDescent="0.3">
      <c r="C736" s="18"/>
    </row>
    <row r="737" spans="3:3" hidden="1" x14ac:dyDescent="0.3">
      <c r="C737" s="18"/>
    </row>
    <row r="738" spans="3:3" hidden="1" x14ac:dyDescent="0.3">
      <c r="C738" s="18"/>
    </row>
    <row r="739" spans="3:3" hidden="1" x14ac:dyDescent="0.3">
      <c r="C739" s="18"/>
    </row>
    <row r="740" spans="3:3" hidden="1" x14ac:dyDescent="0.3">
      <c r="C740" s="18"/>
    </row>
    <row r="741" spans="3:3" hidden="1" x14ac:dyDescent="0.3">
      <c r="C741" s="18"/>
    </row>
    <row r="742" spans="3:3" hidden="1" x14ac:dyDescent="0.3">
      <c r="C742" s="18"/>
    </row>
    <row r="743" spans="3:3" hidden="1" x14ac:dyDescent="0.3">
      <c r="C743" s="18"/>
    </row>
    <row r="744" spans="3:3" hidden="1" x14ac:dyDescent="0.3">
      <c r="C744" s="18"/>
    </row>
    <row r="745" spans="3:3" hidden="1" x14ac:dyDescent="0.3">
      <c r="C745" s="18"/>
    </row>
    <row r="746" spans="3:3" hidden="1" x14ac:dyDescent="0.3">
      <c r="C746" s="18"/>
    </row>
    <row r="747" spans="3:3" hidden="1" x14ac:dyDescent="0.3">
      <c r="C747" s="18"/>
    </row>
    <row r="748" spans="3:3" hidden="1" x14ac:dyDescent="0.3">
      <c r="C748" s="18"/>
    </row>
    <row r="749" spans="3:3" hidden="1" x14ac:dyDescent="0.3">
      <c r="C749" s="18"/>
    </row>
    <row r="750" spans="3:3" hidden="1" x14ac:dyDescent="0.3">
      <c r="C750" s="18"/>
    </row>
    <row r="751" spans="3:3" hidden="1" x14ac:dyDescent="0.3">
      <c r="C751" s="18"/>
    </row>
    <row r="752" spans="3:3" hidden="1" x14ac:dyDescent="0.3">
      <c r="C752" s="18"/>
    </row>
    <row r="753" spans="3:3" hidden="1" x14ac:dyDescent="0.3">
      <c r="C753" s="18"/>
    </row>
    <row r="754" spans="3:3" hidden="1" x14ac:dyDescent="0.3">
      <c r="C754" s="18"/>
    </row>
    <row r="755" spans="3:3" hidden="1" x14ac:dyDescent="0.3">
      <c r="C755" s="18"/>
    </row>
    <row r="756" spans="3:3" hidden="1" x14ac:dyDescent="0.3">
      <c r="C756" s="18"/>
    </row>
    <row r="757" spans="3:3" hidden="1" x14ac:dyDescent="0.3">
      <c r="C757" s="18"/>
    </row>
    <row r="758" spans="3:3" hidden="1" x14ac:dyDescent="0.3">
      <c r="C758" s="18"/>
    </row>
    <row r="759" spans="3:3" hidden="1" x14ac:dyDescent="0.3">
      <c r="C759" s="18"/>
    </row>
    <row r="760" spans="3:3" hidden="1" x14ac:dyDescent="0.3">
      <c r="C760" s="18"/>
    </row>
    <row r="761" spans="3:3" hidden="1" x14ac:dyDescent="0.3">
      <c r="C761" s="18"/>
    </row>
    <row r="762" spans="3:3" hidden="1" x14ac:dyDescent="0.3">
      <c r="C762" s="18"/>
    </row>
    <row r="763" spans="3:3" hidden="1" x14ac:dyDescent="0.3">
      <c r="C763" s="18"/>
    </row>
    <row r="764" spans="3:3" hidden="1" x14ac:dyDescent="0.3">
      <c r="C764" s="18"/>
    </row>
    <row r="765" spans="3:3" hidden="1" x14ac:dyDescent="0.3">
      <c r="C765" s="18"/>
    </row>
    <row r="766" spans="3:3" hidden="1" x14ac:dyDescent="0.3">
      <c r="C766" s="18"/>
    </row>
    <row r="767" spans="3:3" hidden="1" x14ac:dyDescent="0.3">
      <c r="C767" s="18"/>
    </row>
    <row r="768" spans="3:3" hidden="1" x14ac:dyDescent="0.3">
      <c r="C768" s="18"/>
    </row>
    <row r="769" spans="3:3" hidden="1" x14ac:dyDescent="0.3">
      <c r="C769" s="18"/>
    </row>
    <row r="770" spans="3:3" hidden="1" x14ac:dyDescent="0.3">
      <c r="C770" s="18"/>
    </row>
    <row r="771" spans="3:3" hidden="1" x14ac:dyDescent="0.3">
      <c r="C771" s="18"/>
    </row>
    <row r="772" spans="3:3" hidden="1" x14ac:dyDescent="0.3">
      <c r="C772" s="18"/>
    </row>
    <row r="773" spans="3:3" hidden="1" x14ac:dyDescent="0.3">
      <c r="C773" s="18"/>
    </row>
    <row r="774" spans="3:3" hidden="1" x14ac:dyDescent="0.3">
      <c r="C774" s="18"/>
    </row>
    <row r="775" spans="3:3" hidden="1" x14ac:dyDescent="0.3">
      <c r="C775" s="18"/>
    </row>
    <row r="776" spans="3:3" hidden="1" x14ac:dyDescent="0.3">
      <c r="C776" s="18"/>
    </row>
    <row r="777" spans="3:3" hidden="1" x14ac:dyDescent="0.3">
      <c r="C777" s="18"/>
    </row>
    <row r="778" spans="3:3" hidden="1" x14ac:dyDescent="0.3">
      <c r="C778" s="18"/>
    </row>
    <row r="779" spans="3:3" hidden="1" x14ac:dyDescent="0.3">
      <c r="C779" s="18"/>
    </row>
    <row r="780" spans="3:3" hidden="1" x14ac:dyDescent="0.3">
      <c r="C780" s="18"/>
    </row>
    <row r="781" spans="3:3" hidden="1" x14ac:dyDescent="0.3">
      <c r="C781" s="18"/>
    </row>
    <row r="782" spans="3:3" hidden="1" x14ac:dyDescent="0.3">
      <c r="C782" s="18"/>
    </row>
    <row r="783" spans="3:3" hidden="1" x14ac:dyDescent="0.3">
      <c r="C783" s="18"/>
    </row>
    <row r="784" spans="3:3" hidden="1" x14ac:dyDescent="0.3">
      <c r="C784" s="18"/>
    </row>
    <row r="785" spans="3:3" hidden="1" x14ac:dyDescent="0.3">
      <c r="C785" s="18"/>
    </row>
    <row r="786" spans="3:3" hidden="1" x14ac:dyDescent="0.3">
      <c r="C786" s="18"/>
    </row>
    <row r="787" spans="3:3" hidden="1" x14ac:dyDescent="0.3">
      <c r="C787" s="18"/>
    </row>
    <row r="788" spans="3:3" hidden="1" x14ac:dyDescent="0.3">
      <c r="C788" s="18"/>
    </row>
    <row r="789" spans="3:3" hidden="1" x14ac:dyDescent="0.3">
      <c r="C789" s="18"/>
    </row>
    <row r="790" spans="3:3" hidden="1" x14ac:dyDescent="0.3">
      <c r="C790" s="18"/>
    </row>
    <row r="791" spans="3:3" hidden="1" x14ac:dyDescent="0.3">
      <c r="C791" s="18"/>
    </row>
    <row r="792" spans="3:3" hidden="1" x14ac:dyDescent="0.3">
      <c r="C792" s="18"/>
    </row>
    <row r="793" spans="3:3" hidden="1" x14ac:dyDescent="0.3">
      <c r="C793" s="18"/>
    </row>
    <row r="794" spans="3:3" hidden="1" x14ac:dyDescent="0.3">
      <c r="C794" s="18"/>
    </row>
    <row r="795" spans="3:3" hidden="1" x14ac:dyDescent="0.3">
      <c r="C795" s="18"/>
    </row>
    <row r="796" spans="3:3" hidden="1" x14ac:dyDescent="0.3">
      <c r="C796" s="18"/>
    </row>
    <row r="797" spans="3:3" hidden="1" x14ac:dyDescent="0.3">
      <c r="C797" s="18"/>
    </row>
    <row r="798" spans="3:3" hidden="1" x14ac:dyDescent="0.3">
      <c r="C798" s="18"/>
    </row>
    <row r="799" spans="3:3" hidden="1" x14ac:dyDescent="0.3">
      <c r="C799" s="18"/>
    </row>
    <row r="800" spans="3:3" hidden="1" x14ac:dyDescent="0.3">
      <c r="C800" s="18"/>
    </row>
    <row r="801" spans="3:3" hidden="1" x14ac:dyDescent="0.3">
      <c r="C801" s="18"/>
    </row>
    <row r="802" spans="3:3" hidden="1" x14ac:dyDescent="0.3">
      <c r="C802" s="18"/>
    </row>
    <row r="803" spans="3:3" hidden="1" x14ac:dyDescent="0.3">
      <c r="C803" s="18"/>
    </row>
    <row r="804" spans="3:3" hidden="1" x14ac:dyDescent="0.3">
      <c r="C804" s="18"/>
    </row>
    <row r="805" spans="3:3" hidden="1" x14ac:dyDescent="0.3">
      <c r="C805" s="18"/>
    </row>
    <row r="806" spans="3:3" hidden="1" x14ac:dyDescent="0.3">
      <c r="C806" s="18"/>
    </row>
    <row r="807" spans="3:3" hidden="1" x14ac:dyDescent="0.3">
      <c r="C807" s="18"/>
    </row>
    <row r="808" spans="3:3" hidden="1" x14ac:dyDescent="0.3">
      <c r="C808" s="18"/>
    </row>
    <row r="809" spans="3:3" hidden="1" x14ac:dyDescent="0.3">
      <c r="C809" s="18"/>
    </row>
    <row r="810" spans="3:3" hidden="1" x14ac:dyDescent="0.3">
      <c r="C810" s="18"/>
    </row>
    <row r="811" spans="3:3" hidden="1" x14ac:dyDescent="0.3">
      <c r="C811" s="18"/>
    </row>
    <row r="812" spans="3:3" hidden="1" x14ac:dyDescent="0.3">
      <c r="C812" s="18"/>
    </row>
    <row r="813" spans="3:3" hidden="1" x14ac:dyDescent="0.3">
      <c r="C813" s="18"/>
    </row>
    <row r="814" spans="3:3" hidden="1" x14ac:dyDescent="0.3">
      <c r="C814" s="18"/>
    </row>
    <row r="815" spans="3:3" hidden="1" x14ac:dyDescent="0.3">
      <c r="C815" s="18"/>
    </row>
    <row r="816" spans="3:3" hidden="1" x14ac:dyDescent="0.3">
      <c r="C816" s="18"/>
    </row>
    <row r="817" spans="3:3" hidden="1" x14ac:dyDescent="0.3">
      <c r="C817" s="18"/>
    </row>
    <row r="818" spans="3:3" hidden="1" x14ac:dyDescent="0.3">
      <c r="C818" s="18"/>
    </row>
    <row r="819" spans="3:3" hidden="1" x14ac:dyDescent="0.3">
      <c r="C819" s="18"/>
    </row>
    <row r="820" spans="3:3" hidden="1" x14ac:dyDescent="0.3">
      <c r="C820" s="18"/>
    </row>
    <row r="821" spans="3:3" hidden="1" x14ac:dyDescent="0.3">
      <c r="C821" s="18"/>
    </row>
    <row r="822" spans="3:3" hidden="1" x14ac:dyDescent="0.3">
      <c r="C822" s="18"/>
    </row>
    <row r="823" spans="3:3" hidden="1" x14ac:dyDescent="0.3">
      <c r="C823" s="18"/>
    </row>
    <row r="824" spans="3:3" hidden="1" x14ac:dyDescent="0.3">
      <c r="C824" s="18"/>
    </row>
    <row r="825" spans="3:3" hidden="1" x14ac:dyDescent="0.3">
      <c r="C825" s="18"/>
    </row>
    <row r="826" spans="3:3" hidden="1" x14ac:dyDescent="0.3">
      <c r="C826" s="18"/>
    </row>
    <row r="827" spans="3:3" hidden="1" x14ac:dyDescent="0.3">
      <c r="C827" s="18"/>
    </row>
    <row r="828" spans="3:3" hidden="1" x14ac:dyDescent="0.3">
      <c r="C828" s="18"/>
    </row>
    <row r="829" spans="3:3" hidden="1" x14ac:dyDescent="0.3">
      <c r="C829" s="18"/>
    </row>
    <row r="830" spans="3:3" hidden="1" x14ac:dyDescent="0.3">
      <c r="C830" s="18"/>
    </row>
    <row r="831" spans="3:3" hidden="1" x14ac:dyDescent="0.3">
      <c r="C831" s="18"/>
    </row>
    <row r="832" spans="3:3" hidden="1" x14ac:dyDescent="0.3">
      <c r="C832" s="18"/>
    </row>
    <row r="833" spans="3:3" hidden="1" x14ac:dyDescent="0.3">
      <c r="C833" s="18"/>
    </row>
    <row r="834" spans="3:3" hidden="1" x14ac:dyDescent="0.3">
      <c r="C834" s="18"/>
    </row>
    <row r="835" spans="3:3" hidden="1" x14ac:dyDescent="0.3">
      <c r="C835" s="18"/>
    </row>
    <row r="836" spans="3:3" hidden="1" x14ac:dyDescent="0.3">
      <c r="C836" s="18"/>
    </row>
    <row r="837" spans="3:3" hidden="1" x14ac:dyDescent="0.3">
      <c r="C837" s="18"/>
    </row>
    <row r="838" spans="3:3" hidden="1" x14ac:dyDescent="0.3">
      <c r="C838" s="18"/>
    </row>
    <row r="839" spans="3:3" hidden="1" x14ac:dyDescent="0.3">
      <c r="C839" s="18"/>
    </row>
    <row r="840" spans="3:3" hidden="1" x14ac:dyDescent="0.3">
      <c r="C840" s="18"/>
    </row>
    <row r="841" spans="3:3" hidden="1" x14ac:dyDescent="0.3">
      <c r="C841" s="18"/>
    </row>
    <row r="842" spans="3:3" hidden="1" x14ac:dyDescent="0.3">
      <c r="C842" s="18"/>
    </row>
    <row r="843" spans="3:3" hidden="1" x14ac:dyDescent="0.3">
      <c r="C843" s="18"/>
    </row>
    <row r="844" spans="3:3" hidden="1" x14ac:dyDescent="0.3">
      <c r="C844" s="18"/>
    </row>
    <row r="845" spans="3:3" hidden="1" x14ac:dyDescent="0.3">
      <c r="C845" s="18"/>
    </row>
    <row r="846" spans="3:3" hidden="1" x14ac:dyDescent="0.3">
      <c r="C846" s="18"/>
    </row>
    <row r="847" spans="3:3" hidden="1" x14ac:dyDescent="0.3">
      <c r="C847" s="18"/>
    </row>
    <row r="848" spans="3:3" hidden="1" x14ac:dyDescent="0.3">
      <c r="C848" s="18"/>
    </row>
    <row r="849" spans="3:3" hidden="1" x14ac:dyDescent="0.3">
      <c r="C849" s="18"/>
    </row>
    <row r="850" spans="3:3" hidden="1" x14ac:dyDescent="0.3">
      <c r="C850" s="18"/>
    </row>
    <row r="851" spans="3:3" hidden="1" x14ac:dyDescent="0.3">
      <c r="C851" s="18"/>
    </row>
    <row r="852" spans="3:3" hidden="1" x14ac:dyDescent="0.3">
      <c r="C852" s="18"/>
    </row>
    <row r="853" spans="3:3" hidden="1" x14ac:dyDescent="0.3">
      <c r="C853" s="18"/>
    </row>
    <row r="854" spans="3:3" hidden="1" x14ac:dyDescent="0.3">
      <c r="C854" s="18"/>
    </row>
    <row r="855" spans="3:3" hidden="1" x14ac:dyDescent="0.3">
      <c r="C855" s="18"/>
    </row>
    <row r="856" spans="3:3" hidden="1" x14ac:dyDescent="0.3">
      <c r="C856" s="18"/>
    </row>
    <row r="857" spans="3:3" hidden="1" x14ac:dyDescent="0.3">
      <c r="C857" s="18"/>
    </row>
    <row r="858" spans="3:3" hidden="1" x14ac:dyDescent="0.3">
      <c r="C858" s="18"/>
    </row>
    <row r="859" spans="3:3" hidden="1" x14ac:dyDescent="0.3">
      <c r="C859" s="18"/>
    </row>
    <row r="860" spans="3:3" hidden="1" x14ac:dyDescent="0.3">
      <c r="C860" s="18"/>
    </row>
    <row r="861" spans="3:3" hidden="1" x14ac:dyDescent="0.3">
      <c r="C861" s="18"/>
    </row>
    <row r="862" spans="3:3" hidden="1" x14ac:dyDescent="0.3">
      <c r="C862" s="18"/>
    </row>
    <row r="863" spans="3:3" hidden="1" x14ac:dyDescent="0.3">
      <c r="C863" s="18"/>
    </row>
    <row r="864" spans="3:3" hidden="1" x14ac:dyDescent="0.3">
      <c r="C864" s="18"/>
    </row>
    <row r="865" spans="3:3" hidden="1" x14ac:dyDescent="0.3">
      <c r="C865" s="18"/>
    </row>
    <row r="866" spans="3:3" hidden="1" x14ac:dyDescent="0.3">
      <c r="C866" s="18"/>
    </row>
    <row r="867" spans="3:3" hidden="1" x14ac:dyDescent="0.3">
      <c r="C867" s="18"/>
    </row>
    <row r="868" spans="3:3" hidden="1" x14ac:dyDescent="0.3">
      <c r="C868" s="18"/>
    </row>
    <row r="869" spans="3:3" hidden="1" x14ac:dyDescent="0.3">
      <c r="C869" s="18"/>
    </row>
    <row r="870" spans="3:3" hidden="1" x14ac:dyDescent="0.3">
      <c r="C870" s="18"/>
    </row>
    <row r="871" spans="3:3" hidden="1" x14ac:dyDescent="0.3">
      <c r="C871" s="18"/>
    </row>
    <row r="872" spans="3:3" hidden="1" x14ac:dyDescent="0.3">
      <c r="C872" s="18"/>
    </row>
    <row r="873" spans="3:3" hidden="1" x14ac:dyDescent="0.3">
      <c r="C873" s="18"/>
    </row>
    <row r="874" spans="3:3" hidden="1" x14ac:dyDescent="0.3">
      <c r="C874" s="18"/>
    </row>
    <row r="875" spans="3:3" hidden="1" x14ac:dyDescent="0.3">
      <c r="C875" s="18"/>
    </row>
    <row r="876" spans="3:3" hidden="1" x14ac:dyDescent="0.3">
      <c r="C876" s="18"/>
    </row>
    <row r="877" spans="3:3" hidden="1" x14ac:dyDescent="0.3">
      <c r="C877" s="18"/>
    </row>
    <row r="878" spans="3:3" hidden="1" x14ac:dyDescent="0.3">
      <c r="C878" s="18"/>
    </row>
    <row r="879" spans="3:3" hidden="1" x14ac:dyDescent="0.3">
      <c r="C879" s="18"/>
    </row>
    <row r="880" spans="3:3" hidden="1" x14ac:dyDescent="0.3">
      <c r="C880" s="18"/>
    </row>
    <row r="881" spans="3:3" hidden="1" x14ac:dyDescent="0.3">
      <c r="C881" s="18"/>
    </row>
    <row r="882" spans="3:3" hidden="1" x14ac:dyDescent="0.3">
      <c r="C882" s="18"/>
    </row>
    <row r="883" spans="3:3" hidden="1" x14ac:dyDescent="0.3">
      <c r="C883" s="18"/>
    </row>
    <row r="884" spans="3:3" hidden="1" x14ac:dyDescent="0.3">
      <c r="C884" s="18"/>
    </row>
    <row r="885" spans="3:3" hidden="1" x14ac:dyDescent="0.3">
      <c r="C885" s="18"/>
    </row>
    <row r="886" spans="3:3" hidden="1" x14ac:dyDescent="0.3">
      <c r="C886" s="18"/>
    </row>
    <row r="887" spans="3:3" hidden="1" x14ac:dyDescent="0.3">
      <c r="C887" s="18"/>
    </row>
    <row r="888" spans="3:3" hidden="1" x14ac:dyDescent="0.3">
      <c r="C888" s="18"/>
    </row>
    <row r="889" spans="3:3" hidden="1" x14ac:dyDescent="0.3">
      <c r="C889" s="18"/>
    </row>
    <row r="890" spans="3:3" hidden="1" x14ac:dyDescent="0.3">
      <c r="C890" s="18"/>
    </row>
    <row r="891" spans="3:3" hidden="1" x14ac:dyDescent="0.3">
      <c r="C891" s="18"/>
    </row>
    <row r="892" spans="3:3" hidden="1" x14ac:dyDescent="0.3">
      <c r="C892" s="18"/>
    </row>
    <row r="893" spans="3:3" hidden="1" x14ac:dyDescent="0.3">
      <c r="C893" s="18"/>
    </row>
    <row r="894" spans="3:3" hidden="1" x14ac:dyDescent="0.3">
      <c r="C894" s="18"/>
    </row>
    <row r="895" spans="3:3" hidden="1" x14ac:dyDescent="0.3">
      <c r="C895" s="18"/>
    </row>
    <row r="896" spans="3:3" hidden="1" x14ac:dyDescent="0.3">
      <c r="C896" s="18"/>
    </row>
    <row r="897" spans="3:3" hidden="1" x14ac:dyDescent="0.3">
      <c r="C897" s="18"/>
    </row>
    <row r="898" spans="3:3" hidden="1" x14ac:dyDescent="0.3">
      <c r="C898" s="18"/>
    </row>
    <row r="899" spans="3:3" hidden="1" x14ac:dyDescent="0.3">
      <c r="C899" s="18"/>
    </row>
    <row r="900" spans="3:3" hidden="1" x14ac:dyDescent="0.3">
      <c r="C900" s="18"/>
    </row>
    <row r="901" spans="3:3" hidden="1" x14ac:dyDescent="0.3">
      <c r="C901" s="18"/>
    </row>
    <row r="902" spans="3:3" hidden="1" x14ac:dyDescent="0.3">
      <c r="C902" s="18"/>
    </row>
    <row r="903" spans="3:3" hidden="1" x14ac:dyDescent="0.3">
      <c r="C903" s="18"/>
    </row>
    <row r="904" spans="3:3" hidden="1" x14ac:dyDescent="0.3">
      <c r="C904" s="18"/>
    </row>
    <row r="905" spans="3:3" hidden="1" x14ac:dyDescent="0.3">
      <c r="C905" s="18"/>
    </row>
    <row r="906" spans="3:3" hidden="1" x14ac:dyDescent="0.3">
      <c r="C906" s="18"/>
    </row>
    <row r="907" spans="3:3" hidden="1" x14ac:dyDescent="0.3">
      <c r="C907" s="18"/>
    </row>
    <row r="908" spans="3:3" hidden="1" x14ac:dyDescent="0.3">
      <c r="C908" s="18"/>
    </row>
    <row r="909" spans="3:3" hidden="1" x14ac:dyDescent="0.3">
      <c r="C909" s="18"/>
    </row>
    <row r="910" spans="3:3" hidden="1" x14ac:dyDescent="0.3">
      <c r="C910" s="18"/>
    </row>
    <row r="911" spans="3:3" hidden="1" x14ac:dyDescent="0.3">
      <c r="C911" s="18"/>
    </row>
    <row r="912" spans="3:3" hidden="1" x14ac:dyDescent="0.3">
      <c r="C912" s="18"/>
    </row>
    <row r="913" spans="3:3" hidden="1" x14ac:dyDescent="0.3">
      <c r="C913" s="18"/>
    </row>
    <row r="914" spans="3:3" hidden="1" x14ac:dyDescent="0.3">
      <c r="C914" s="18"/>
    </row>
    <row r="915" spans="3:3" hidden="1" x14ac:dyDescent="0.3">
      <c r="C915" s="18"/>
    </row>
    <row r="916" spans="3:3" hidden="1" x14ac:dyDescent="0.3">
      <c r="C916" s="18"/>
    </row>
    <row r="917" spans="3:3" hidden="1" x14ac:dyDescent="0.3">
      <c r="C917" s="18"/>
    </row>
    <row r="918" spans="3:3" hidden="1" x14ac:dyDescent="0.3">
      <c r="C918" s="18"/>
    </row>
    <row r="919" spans="3:3" hidden="1" x14ac:dyDescent="0.3">
      <c r="C919" s="18"/>
    </row>
    <row r="920" spans="3:3" hidden="1" x14ac:dyDescent="0.3">
      <c r="C920" s="18"/>
    </row>
    <row r="921" spans="3:3" hidden="1" x14ac:dyDescent="0.3">
      <c r="C921" s="18"/>
    </row>
    <row r="922" spans="3:3" hidden="1" x14ac:dyDescent="0.3">
      <c r="C922" s="18"/>
    </row>
    <row r="923" spans="3:3" hidden="1" x14ac:dyDescent="0.3">
      <c r="C923" s="18"/>
    </row>
    <row r="924" spans="3:3" hidden="1" x14ac:dyDescent="0.3">
      <c r="C924" s="18"/>
    </row>
    <row r="925" spans="3:3" hidden="1" x14ac:dyDescent="0.3">
      <c r="C925" s="18"/>
    </row>
    <row r="926" spans="3:3" hidden="1" x14ac:dyDescent="0.3">
      <c r="C926" s="18"/>
    </row>
    <row r="927" spans="3:3" hidden="1" x14ac:dyDescent="0.3">
      <c r="C927" s="18"/>
    </row>
    <row r="928" spans="3:3" hidden="1" x14ac:dyDescent="0.3">
      <c r="C928" s="18"/>
    </row>
    <row r="929" spans="3:3" hidden="1" x14ac:dyDescent="0.3">
      <c r="C929" s="18"/>
    </row>
    <row r="930" spans="3:3" hidden="1" x14ac:dyDescent="0.3">
      <c r="C930" s="18"/>
    </row>
    <row r="931" spans="3:3" hidden="1" x14ac:dyDescent="0.3">
      <c r="C931" s="18"/>
    </row>
    <row r="932" spans="3:3" hidden="1" x14ac:dyDescent="0.3">
      <c r="C932" s="18"/>
    </row>
    <row r="933" spans="3:3" hidden="1" x14ac:dyDescent="0.3">
      <c r="C933" s="18"/>
    </row>
    <row r="934" spans="3:3" hidden="1" x14ac:dyDescent="0.3">
      <c r="C934" s="18"/>
    </row>
    <row r="935" spans="3:3" hidden="1" x14ac:dyDescent="0.3">
      <c r="C935" s="18"/>
    </row>
    <row r="936" spans="3:3" hidden="1" x14ac:dyDescent="0.3">
      <c r="C936" s="18"/>
    </row>
    <row r="937" spans="3:3" hidden="1" x14ac:dyDescent="0.3">
      <c r="C937" s="18"/>
    </row>
    <row r="938" spans="3:3" hidden="1" x14ac:dyDescent="0.3">
      <c r="C938" s="18"/>
    </row>
    <row r="939" spans="3:3" hidden="1" x14ac:dyDescent="0.3">
      <c r="C939" s="18"/>
    </row>
    <row r="940" spans="3:3" hidden="1" x14ac:dyDescent="0.3">
      <c r="C940" s="18"/>
    </row>
    <row r="941" spans="3:3" hidden="1" x14ac:dyDescent="0.3">
      <c r="C941" s="18"/>
    </row>
    <row r="942" spans="3:3" hidden="1" x14ac:dyDescent="0.3">
      <c r="C942" s="18"/>
    </row>
    <row r="943" spans="3:3" hidden="1" x14ac:dyDescent="0.3">
      <c r="C943" s="18"/>
    </row>
    <row r="944" spans="3:3" hidden="1" x14ac:dyDescent="0.3">
      <c r="C944" s="18"/>
    </row>
    <row r="945" spans="3:3" hidden="1" x14ac:dyDescent="0.3">
      <c r="C945" s="18"/>
    </row>
    <row r="946" spans="3:3" hidden="1" x14ac:dyDescent="0.3">
      <c r="C946" s="18"/>
    </row>
    <row r="947" spans="3:3" hidden="1" x14ac:dyDescent="0.3">
      <c r="C947" s="18"/>
    </row>
    <row r="948" spans="3:3" hidden="1" x14ac:dyDescent="0.3">
      <c r="C948" s="18"/>
    </row>
    <row r="949" spans="3:3" hidden="1" x14ac:dyDescent="0.3">
      <c r="C949" s="18"/>
    </row>
    <row r="950" spans="3:3" hidden="1" x14ac:dyDescent="0.3">
      <c r="C950" s="18"/>
    </row>
    <row r="951" spans="3:3" hidden="1" x14ac:dyDescent="0.3">
      <c r="C951" s="18"/>
    </row>
    <row r="952" spans="3:3" hidden="1" x14ac:dyDescent="0.3">
      <c r="C952" s="18"/>
    </row>
    <row r="953" spans="3:3" hidden="1" x14ac:dyDescent="0.3">
      <c r="C953" s="18"/>
    </row>
    <row r="954" spans="3:3" hidden="1" x14ac:dyDescent="0.3">
      <c r="C954" s="18"/>
    </row>
    <row r="955" spans="3:3" hidden="1" x14ac:dyDescent="0.3">
      <c r="C955" s="18"/>
    </row>
    <row r="956" spans="3:3" hidden="1" x14ac:dyDescent="0.3">
      <c r="C956" s="18"/>
    </row>
    <row r="957" spans="3:3" hidden="1" x14ac:dyDescent="0.3">
      <c r="C957" s="18"/>
    </row>
    <row r="958" spans="3:3" hidden="1" x14ac:dyDescent="0.3">
      <c r="C958" s="18"/>
    </row>
    <row r="959" spans="3:3" hidden="1" x14ac:dyDescent="0.3">
      <c r="C959" s="18"/>
    </row>
    <row r="960" spans="3:3" hidden="1" x14ac:dyDescent="0.3">
      <c r="C960" s="18"/>
    </row>
    <row r="961" spans="3:3" hidden="1" x14ac:dyDescent="0.3">
      <c r="C961" s="18"/>
    </row>
    <row r="962" spans="3:3" hidden="1" x14ac:dyDescent="0.3">
      <c r="C962" s="18"/>
    </row>
    <row r="963" spans="3:3" hidden="1" x14ac:dyDescent="0.3">
      <c r="C963" s="18"/>
    </row>
    <row r="964" spans="3:3" hidden="1" x14ac:dyDescent="0.3">
      <c r="C964" s="18"/>
    </row>
    <row r="965" spans="3:3" hidden="1" x14ac:dyDescent="0.3">
      <c r="C965" s="18"/>
    </row>
    <row r="966" spans="3:3" hidden="1" x14ac:dyDescent="0.3">
      <c r="C966" s="18"/>
    </row>
    <row r="967" spans="3:3" hidden="1" x14ac:dyDescent="0.3">
      <c r="C967" s="18"/>
    </row>
    <row r="968" spans="3:3" hidden="1" x14ac:dyDescent="0.3">
      <c r="C968" s="18"/>
    </row>
    <row r="969" spans="3:3" hidden="1" x14ac:dyDescent="0.3">
      <c r="C969" s="18"/>
    </row>
    <row r="970" spans="3:3" hidden="1" x14ac:dyDescent="0.3">
      <c r="C970" s="18"/>
    </row>
    <row r="971" spans="3:3" hidden="1" x14ac:dyDescent="0.3">
      <c r="C971" s="18"/>
    </row>
    <row r="972" spans="3:3" hidden="1" x14ac:dyDescent="0.3">
      <c r="C972" s="18"/>
    </row>
    <row r="973" spans="3:3" hidden="1" x14ac:dyDescent="0.3">
      <c r="C973" s="18"/>
    </row>
    <row r="974" spans="3:3" hidden="1" x14ac:dyDescent="0.3">
      <c r="C974" s="18"/>
    </row>
    <row r="975" spans="3:3" hidden="1" x14ac:dyDescent="0.3">
      <c r="C975" s="18"/>
    </row>
    <row r="976" spans="3:3" hidden="1" x14ac:dyDescent="0.3">
      <c r="C976" s="18"/>
    </row>
    <row r="977" spans="3:3" hidden="1" x14ac:dyDescent="0.3">
      <c r="C977" s="18"/>
    </row>
    <row r="978" spans="3:3" hidden="1" x14ac:dyDescent="0.3">
      <c r="C978" s="18"/>
    </row>
    <row r="979" spans="3:3" hidden="1" x14ac:dyDescent="0.3">
      <c r="C979" s="18"/>
    </row>
    <row r="980" spans="3:3" hidden="1" x14ac:dyDescent="0.3">
      <c r="C980" s="18"/>
    </row>
    <row r="981" spans="3:3" hidden="1" x14ac:dyDescent="0.3">
      <c r="C981" s="18"/>
    </row>
    <row r="982" spans="3:3" hidden="1" x14ac:dyDescent="0.3">
      <c r="C982" s="18"/>
    </row>
    <row r="983" spans="3:3" hidden="1" x14ac:dyDescent="0.3">
      <c r="C983" s="18"/>
    </row>
    <row r="984" spans="3:3" hidden="1" x14ac:dyDescent="0.3">
      <c r="C984" s="18"/>
    </row>
    <row r="985" spans="3:3" hidden="1" x14ac:dyDescent="0.3">
      <c r="C985" s="18"/>
    </row>
    <row r="986" spans="3:3" hidden="1" x14ac:dyDescent="0.3">
      <c r="C986" s="18"/>
    </row>
    <row r="987" spans="3:3" hidden="1" x14ac:dyDescent="0.3">
      <c r="C987" s="18"/>
    </row>
    <row r="988" spans="3:3" hidden="1" x14ac:dyDescent="0.3">
      <c r="C988" s="18"/>
    </row>
    <row r="989" spans="3:3" hidden="1" x14ac:dyDescent="0.3">
      <c r="C989" s="18"/>
    </row>
    <row r="990" spans="3:3" hidden="1" x14ac:dyDescent="0.3">
      <c r="C990" s="18"/>
    </row>
    <row r="991" spans="3:3" hidden="1" x14ac:dyDescent="0.3">
      <c r="C991" s="18"/>
    </row>
    <row r="992" spans="3:3" hidden="1" x14ac:dyDescent="0.3">
      <c r="C992" s="18"/>
    </row>
    <row r="993" spans="3:5" hidden="1" x14ac:dyDescent="0.3">
      <c r="C993" s="18"/>
    </row>
    <row r="994" spans="3:5" hidden="1" x14ac:dyDescent="0.3">
      <c r="C994" s="18"/>
    </row>
    <row r="995" spans="3:5" hidden="1" x14ac:dyDescent="0.3">
      <c r="C995" s="18"/>
    </row>
    <row r="996" spans="3:5" hidden="1" x14ac:dyDescent="0.3">
      <c r="C996" s="18"/>
    </row>
    <row r="997" spans="3:5" hidden="1" x14ac:dyDescent="0.3">
      <c r="C997" s="18"/>
    </row>
    <row r="998" spans="3:5" hidden="1" x14ac:dyDescent="0.3">
      <c r="C998" s="18"/>
    </row>
    <row r="999" spans="3:5" x14ac:dyDescent="0.3">
      <c r="E999" s="33"/>
    </row>
  </sheetData>
  <conditionalFormatting sqref="B16:B18 B20 B6">
    <cfRule type="expression" dxfId="3" priority="4">
      <formula>#REF!=#REF!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BCDC-D9ED-4DBF-8D4E-BDC399A15AD2}">
  <dimension ref="A1:AC32"/>
  <sheetViews>
    <sheetView zoomScale="200" zoomScaleNormal="200" workbookViewId="0">
      <selection activeCell="C7" sqref="C7"/>
    </sheetView>
  </sheetViews>
  <sheetFormatPr defaultRowHeight="16.5" x14ac:dyDescent="0.3"/>
  <cols>
    <col min="1" max="1" width="23.5703125" style="1" bestFit="1" customWidth="1"/>
    <col min="2" max="2" width="8.85546875" style="7" customWidth="1"/>
    <col min="3" max="3" width="38.42578125" style="7" customWidth="1"/>
    <col min="4" max="4" width="25.5703125" style="1" customWidth="1"/>
    <col min="5" max="5" width="11.140625" style="1" customWidth="1"/>
    <col min="6" max="6" width="27" style="1" bestFit="1" customWidth="1"/>
    <col min="7" max="7" width="3.42578125" customWidth="1"/>
    <col min="8" max="8" width="6.42578125" customWidth="1"/>
    <col min="9" max="9" width="7.28515625" customWidth="1"/>
    <col min="10" max="10" width="8.5703125" customWidth="1"/>
    <col min="11" max="11" width="10.85546875" customWidth="1"/>
    <col min="12" max="12" width="6.7109375" customWidth="1"/>
    <col min="14" max="14" width="5.5703125" bestFit="1" customWidth="1"/>
    <col min="15" max="15" width="3.28515625" bestFit="1" customWidth="1"/>
    <col min="18" max="26" width="0" hidden="1" customWidth="1"/>
    <col min="27" max="27" width="52.7109375" customWidth="1"/>
    <col min="28" max="28" width="21.5703125" customWidth="1"/>
    <col min="29" max="29" width="49.5703125" bestFit="1" customWidth="1"/>
    <col min="30" max="16384" width="9.140625" style="1"/>
  </cols>
  <sheetData>
    <row r="1" spans="1:6" x14ac:dyDescent="0.3">
      <c r="A1" s="4" t="s">
        <v>80</v>
      </c>
      <c r="B1" s="4">
        <v>100</v>
      </c>
      <c r="C1" s="1" t="str">
        <f t="shared" ref="C1:C10" ca="1" si="0">IFERROR(_xlfn.FORMULATEXT(B1),"Given")</f>
        <v>Given</v>
      </c>
      <c r="D1" s="4" t="s">
        <v>11</v>
      </c>
      <c r="E1" s="5">
        <f>B12*B7</f>
        <v>208.33175118966261</v>
      </c>
      <c r="F1" s="1" t="str">
        <f t="shared" ref="F1:F10" ca="1" si="1">IFERROR(_xlfn.FORMULATEXT(E1),"Given")</f>
        <v>=B12*B7</v>
      </c>
    </row>
    <row r="2" spans="1:6" x14ac:dyDescent="0.3">
      <c r="A2" s="4" t="s">
        <v>81</v>
      </c>
      <c r="B2" s="4">
        <v>25</v>
      </c>
      <c r="C2" s="1" t="str">
        <f t="shared" ca="1" si="0"/>
        <v>Given</v>
      </c>
      <c r="D2" s="4" t="s">
        <v>12</v>
      </c>
      <c r="E2" s="5">
        <f>B14*B8</f>
        <v>492.08293779741552</v>
      </c>
      <c r="F2" s="1" t="str">
        <f t="shared" ca="1" si="1"/>
        <v>=B14*B8</v>
      </c>
    </row>
    <row r="3" spans="1:6" x14ac:dyDescent="0.3">
      <c r="A3" s="4" t="s">
        <v>1</v>
      </c>
      <c r="B3" s="4">
        <v>120</v>
      </c>
      <c r="C3" s="1" t="str">
        <f t="shared" ca="1" si="0"/>
        <v>Given</v>
      </c>
      <c r="D3" s="1" t="s">
        <v>31</v>
      </c>
      <c r="E3" s="12">
        <f>E1+E2</f>
        <v>700.41468898707808</v>
      </c>
      <c r="F3" s="1" t="str">
        <f t="shared" ca="1" si="1"/>
        <v>=E1+E2</v>
      </c>
    </row>
    <row r="4" spans="1:6" x14ac:dyDescent="0.3">
      <c r="A4" s="4" t="s">
        <v>0</v>
      </c>
      <c r="B4" s="4">
        <v>40</v>
      </c>
      <c r="C4" s="1" t="str">
        <f t="shared" ca="1" si="0"/>
        <v>Given</v>
      </c>
      <c r="D4" s="6" t="s">
        <v>32</v>
      </c>
      <c r="E4" s="5">
        <f>E1+E2</f>
        <v>700.41468898707808</v>
      </c>
      <c r="F4" s="1" t="str">
        <f t="shared" ca="1" si="1"/>
        <v>=E1+E2</v>
      </c>
    </row>
    <row r="5" spans="1:6" x14ac:dyDescent="0.3">
      <c r="A5" s="4" t="s">
        <v>2</v>
      </c>
      <c r="B5" s="4">
        <v>20</v>
      </c>
      <c r="C5" s="1" t="str">
        <f t="shared" ca="1" si="0"/>
        <v>Given</v>
      </c>
      <c r="D5" s="6" t="s">
        <v>22</v>
      </c>
      <c r="E5" s="5">
        <f>B3*B13</f>
        <v>11687.502373215506</v>
      </c>
      <c r="F5" s="1" t="str">
        <f t="shared" ca="1" si="1"/>
        <v>=B3*B13</v>
      </c>
    </row>
    <row r="6" spans="1:6" x14ac:dyDescent="0.3">
      <c r="A6" s="1" t="s">
        <v>14</v>
      </c>
      <c r="B6" s="4">
        <v>10</v>
      </c>
      <c r="C6" s="1" t="str">
        <f t="shared" ca="1" si="0"/>
        <v>Given</v>
      </c>
      <c r="D6" s="4" t="s">
        <v>23</v>
      </c>
      <c r="E6" s="13">
        <f>B5*B14</f>
        <v>492.08293779741552</v>
      </c>
      <c r="F6" s="1" t="str">
        <f t="shared" ca="1" si="1"/>
        <v>=B5*B14</v>
      </c>
    </row>
    <row r="7" spans="1:6" x14ac:dyDescent="0.3">
      <c r="A7" s="4" t="s">
        <v>3</v>
      </c>
      <c r="B7" s="4">
        <f>B3-B4</f>
        <v>80</v>
      </c>
      <c r="C7" s="1" t="str">
        <f t="shared" ca="1" si="0"/>
        <v>=B3-B4</v>
      </c>
      <c r="D7" s="6" t="s">
        <v>17</v>
      </c>
      <c r="E7" s="10">
        <f>B4*B10</f>
        <v>4880</v>
      </c>
      <c r="F7" s="1" t="str">
        <f t="shared" ca="1" si="1"/>
        <v>=B4*B10</v>
      </c>
    </row>
    <row r="8" spans="1:6" x14ac:dyDescent="0.3">
      <c r="A8" s="4" t="s">
        <v>4</v>
      </c>
      <c r="B8" s="4">
        <f>B4-B5</f>
        <v>20</v>
      </c>
      <c r="C8" s="1" t="str">
        <f t="shared" ca="1" si="0"/>
        <v>=B4-B5</v>
      </c>
      <c r="D8" s="6" t="s">
        <v>18</v>
      </c>
      <c r="E8" s="5">
        <f>E5+E6-E7</f>
        <v>7299.585311012921</v>
      </c>
      <c r="F8" s="1" t="str">
        <f t="shared" ca="1" si="1"/>
        <v>=E5+E6-E7</v>
      </c>
    </row>
    <row r="9" spans="1:6" x14ac:dyDescent="0.3">
      <c r="A9" s="6" t="s">
        <v>7</v>
      </c>
      <c r="B9" s="9">
        <f>B7/(B7+B8)</f>
        <v>0.8</v>
      </c>
      <c r="C9" s="1" t="str">
        <f t="shared" ca="1" si="0"/>
        <v>=B7/(B7+B8)</v>
      </c>
      <c r="D9" s="6" t="s">
        <v>18</v>
      </c>
      <c r="E9" s="5">
        <f>B13*B7-B14*B8</f>
        <v>7299.5853110129228</v>
      </c>
      <c r="F9" s="1" t="str">
        <f t="shared" ca="1" si="1"/>
        <v>=B13*B7-B14*B8</v>
      </c>
    </row>
    <row r="10" spans="1:6" ht="15" customHeight="1" x14ac:dyDescent="0.3">
      <c r="A10" s="4" t="s">
        <v>13</v>
      </c>
      <c r="B10" s="10">
        <f>ROUNDUP(NORMINV(B9,B1,B2),0)</f>
        <v>122</v>
      </c>
      <c r="C10" s="1" t="str">
        <f t="shared" ca="1" si="0"/>
        <v>=ROUNDUP(NORMINV(B9,B1,B2),0)</v>
      </c>
      <c r="D10" s="6" t="s">
        <v>33</v>
      </c>
      <c r="E10" s="5">
        <f>B1*B7</f>
        <v>8000</v>
      </c>
      <c r="F10" s="1" t="str">
        <f t="shared" ca="1" si="1"/>
        <v>=B1*B7</v>
      </c>
    </row>
    <row r="11" spans="1:6" x14ac:dyDescent="0.3">
      <c r="A11" s="1" t="s">
        <v>35</v>
      </c>
      <c r="B11" s="52" t="s">
        <v>100</v>
      </c>
      <c r="C11" s="1"/>
      <c r="D11" s="6"/>
      <c r="E11" s="14"/>
    </row>
    <row r="12" spans="1:6" x14ac:dyDescent="0.3">
      <c r="A12" s="1" t="s">
        <v>35</v>
      </c>
      <c r="B12" s="5">
        <f>B2^2*_xlfn.NORM.DIST(B10,B1,B2,0)-(B10-B1)*(1-_xlfn.NORM.DIST(B10,B1,B2,1))</f>
        <v>2.6041468898707825</v>
      </c>
      <c r="C12" s="1" t="str">
        <f ca="1">IFERROR(_xlfn.FORMULATEXT(B12),"Given")</f>
        <v>=B2^2*NORM.DIST(B10,B1,B2,0)-(B10-B1)*(1-NORM.DIST(B10,B1,B2,1))</v>
      </c>
    </row>
    <row r="13" spans="1:6" x14ac:dyDescent="0.3">
      <c r="A13" s="4" t="s">
        <v>9</v>
      </c>
      <c r="B13" s="5">
        <f>B1-B12</f>
        <v>97.395853110129224</v>
      </c>
      <c r="C13" s="1" t="str">
        <f ca="1">IFERROR(_xlfn.FORMULATEXT(B13),"Given")</f>
        <v>=B1-B12</v>
      </c>
      <c r="D13" s="6" t="s">
        <v>34</v>
      </c>
      <c r="E13" s="10">
        <f>B1*B3</f>
        <v>12000</v>
      </c>
      <c r="F13" s="1" t="str">
        <f ca="1">IFERROR(_xlfn.FORMULATEXT(E13),"Given")</f>
        <v>=B1*B3</v>
      </c>
    </row>
    <row r="14" spans="1:6" x14ac:dyDescent="0.3">
      <c r="A14" s="4" t="s">
        <v>10</v>
      </c>
      <c r="B14" s="5">
        <f>B10-B13</f>
        <v>24.604146889870776</v>
      </c>
      <c r="C14" s="1" t="str">
        <f ca="1">IFERROR(_xlfn.FORMULATEXT(B14),"Given")</f>
        <v>=B10-B13</v>
      </c>
      <c r="D14" s="6" t="s">
        <v>15</v>
      </c>
      <c r="E14" s="14">
        <f>$E$4/E10</f>
        <v>8.7551836123384755E-2</v>
      </c>
      <c r="F14" s="1" t="str">
        <f ca="1">IFERROR(_xlfn.FORMULATEXT(E14),"Given")</f>
        <v>=$E$4/E10</v>
      </c>
    </row>
    <row r="15" spans="1:6" x14ac:dyDescent="0.3">
      <c r="A15" s="4" t="s">
        <v>29</v>
      </c>
      <c r="B15" s="11">
        <f>B13/B1</f>
        <v>0.97395853110129227</v>
      </c>
      <c r="C15" s="1" t="str">
        <f ca="1">IFERROR(_xlfn.FORMULATEXT(B15),"Given")</f>
        <v>=B13/B1</v>
      </c>
      <c r="D15" s="6" t="s">
        <v>16</v>
      </c>
      <c r="E15" s="14">
        <f>$E$4/E13</f>
        <v>5.8367890748923172E-2</v>
      </c>
      <c r="F15" s="1" t="str">
        <f ca="1">IFERROR(_xlfn.FORMULATEXT(E15),"Given")</f>
        <v>=$E$4/E13</v>
      </c>
    </row>
    <row r="16" spans="1:6" x14ac:dyDescent="0.3">
      <c r="B16" s="1"/>
      <c r="C16" s="1"/>
    </row>
    <row r="17" spans="2:5" x14ac:dyDescent="0.3">
      <c r="B17" s="1"/>
      <c r="C17" s="1"/>
    </row>
    <row r="18" spans="2:5" x14ac:dyDescent="0.3">
      <c r="E18" s="12"/>
    </row>
    <row r="19" spans="2:5" x14ac:dyDescent="0.3">
      <c r="E19" s="12"/>
    </row>
    <row r="20" spans="2:5" x14ac:dyDescent="0.3">
      <c r="E20" s="12"/>
    </row>
    <row r="21" spans="2:5" x14ac:dyDescent="0.3">
      <c r="D21" s="6"/>
      <c r="E21" s="12"/>
    </row>
    <row r="22" spans="2:5" x14ac:dyDescent="0.3">
      <c r="D22" s="6"/>
      <c r="E22" s="5"/>
    </row>
    <row r="23" spans="2:5" x14ac:dyDescent="0.3">
      <c r="D23" s="6"/>
      <c r="E23" s="5"/>
    </row>
    <row r="24" spans="2:5" x14ac:dyDescent="0.3">
      <c r="D24" s="6"/>
      <c r="E24" s="12"/>
    </row>
    <row r="30" spans="2:5" x14ac:dyDescent="0.3">
      <c r="B30" s="8"/>
      <c r="C30" s="8"/>
    </row>
    <row r="32" spans="2:5" x14ac:dyDescent="0.3">
      <c r="B32" s="17"/>
      <c r="C32" s="1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57F3-7118-4F00-B5B3-FC0C7EF4B7D4}">
  <dimension ref="A1:AF1003"/>
  <sheetViews>
    <sheetView zoomScale="130" zoomScaleNormal="130" workbookViewId="0">
      <selection activeCell="A2" sqref="A2:A1001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1.85546875" style="1" customWidth="1"/>
    <col min="4" max="4" width="21.5703125" style="1" bestFit="1" customWidth="1"/>
    <col min="5" max="5" width="8.85546875" style="7" customWidth="1"/>
    <col min="6" max="6" width="71" style="1" customWidth="1"/>
    <col min="7" max="7" width="25.5703125" style="1" customWidth="1"/>
    <col min="8" max="8" width="11.140625" style="1" customWidth="1"/>
    <col min="9" max="9" width="27" style="1" bestFit="1" customWidth="1"/>
    <col min="10" max="10" width="3.42578125" customWidth="1"/>
    <col min="11" max="11" width="6.42578125" customWidth="1"/>
    <col min="12" max="12" width="7.28515625" customWidth="1"/>
    <col min="13" max="13" width="8.5703125" customWidth="1"/>
    <col min="14" max="14" width="10.85546875" customWidth="1"/>
    <col min="15" max="15" width="6.7109375" customWidth="1"/>
    <col min="17" max="17" width="5.5703125" bestFit="1" customWidth="1"/>
    <col min="18" max="18" width="3.28515625" bestFit="1" customWidth="1"/>
    <col min="21" max="29" width="0" hidden="1" customWidth="1"/>
    <col min="30" max="30" width="52.7109375" customWidth="1"/>
    <col min="31" max="31" width="21.5703125" customWidth="1"/>
    <col min="32" max="32" width="49.5703125" bestFit="1" customWidth="1"/>
    <col min="33" max="16384" width="9.140625" style="1"/>
  </cols>
  <sheetData>
    <row r="1" spans="1:9" x14ac:dyDescent="0.3">
      <c r="A1" s="2" t="s">
        <v>5</v>
      </c>
      <c r="B1" s="2" t="s">
        <v>6</v>
      </c>
      <c r="D1" s="4" t="s">
        <v>80</v>
      </c>
      <c r="E1" s="4">
        <v>100</v>
      </c>
      <c r="F1" s="1" t="str">
        <f ca="1">IFERROR(_xlfn.FORMULATEXT(E1),"Given")</f>
        <v>Given</v>
      </c>
      <c r="G1" s="1" t="s">
        <v>31</v>
      </c>
      <c r="H1" s="12">
        <f>E22+E23</f>
        <v>466.76</v>
      </c>
      <c r="I1" s="1" t="str">
        <f ca="1">IFERROR(_xlfn.FORMULATEXT(H1),"Given")</f>
        <v>=E22+E23</v>
      </c>
    </row>
    <row r="2" spans="1:9" x14ac:dyDescent="0.3">
      <c r="A2" s="7">
        <v>87</v>
      </c>
      <c r="B2" s="3">
        <f t="shared" ref="B2:B65" si="0">MAX(0,A2-$E$13)</f>
        <v>0</v>
      </c>
      <c r="D2" s="4" t="s">
        <v>81</v>
      </c>
      <c r="E2" s="4">
        <v>25</v>
      </c>
      <c r="F2" s="1" t="str">
        <f t="shared" ref="F2:F15" ca="1" si="1">IFERROR(_xlfn.FORMULATEXT(E2),"Given")</f>
        <v>Given</v>
      </c>
      <c r="G2" s="6" t="s">
        <v>32</v>
      </c>
      <c r="H2" s="5">
        <f>E22+E23</f>
        <v>466.76</v>
      </c>
      <c r="I2" s="1" t="str">
        <f ca="1">IFERROR(_xlfn.FORMULATEXT(H2),"Given")</f>
        <v>=E22+E23</v>
      </c>
    </row>
    <row r="3" spans="1:9" x14ac:dyDescent="0.3">
      <c r="A3" s="7">
        <v>83</v>
      </c>
      <c r="B3" s="3">
        <f t="shared" si="0"/>
        <v>0</v>
      </c>
      <c r="D3" s="6" t="s">
        <v>39</v>
      </c>
      <c r="E3" s="4">
        <f ca="1">MAX(0,ROUND(_xlfn.NORM.INV(RAND(),$E$1,$E$2),0))</f>
        <v>59</v>
      </c>
      <c r="F3" s="1" t="str">
        <f t="shared" ca="1" si="1"/>
        <v>=MAX(0,ROUND(NORM.INV(RAND(),$E$1,$E$2),0))</v>
      </c>
      <c r="G3" s="6" t="s">
        <v>22</v>
      </c>
      <c r="H3" s="5">
        <f>E6*E18</f>
        <v>11883.24</v>
      </c>
      <c r="I3" s="1" t="str">
        <f t="shared" ref="I3:I22" ca="1" si="2">IFERROR(_xlfn.FORMULATEXT(H3),"Given")</f>
        <v>=E6*E18</v>
      </c>
    </row>
    <row r="4" spans="1:9" x14ac:dyDescent="0.3">
      <c r="A4" s="7">
        <v>85</v>
      </c>
      <c r="B4" s="3">
        <f t="shared" si="0"/>
        <v>0</v>
      </c>
      <c r="D4" s="4" t="s">
        <v>85</v>
      </c>
      <c r="E4" s="15">
        <f>AVERAGE(A2:A1001)</f>
        <v>99.497</v>
      </c>
      <c r="F4" s="1" t="str">
        <f t="shared" ca="1" si="1"/>
        <v>=AVERAGE(A2:A1001)</v>
      </c>
      <c r="G4" s="4" t="s">
        <v>23</v>
      </c>
      <c r="H4" s="13">
        <f>E8*E19</f>
        <v>0</v>
      </c>
      <c r="I4" s="1" t="str">
        <f t="shared" ca="1" si="2"/>
        <v>=E8*E19</v>
      </c>
    </row>
    <row r="5" spans="1:9" x14ac:dyDescent="0.3">
      <c r="A5" s="7">
        <v>94</v>
      </c>
      <c r="B5" s="3">
        <f t="shared" si="0"/>
        <v>0</v>
      </c>
      <c r="D5" s="4" t="s">
        <v>86</v>
      </c>
      <c r="E5" s="5">
        <f>_xlfn.STDEV.S(A2:A1001)</f>
        <v>25.35600358727531</v>
      </c>
      <c r="F5" s="1" t="str">
        <f t="shared" ca="1" si="1"/>
        <v>=STDEV.S(A2:A1001)</v>
      </c>
      <c r="G5" s="6" t="s">
        <v>17</v>
      </c>
      <c r="H5" s="10">
        <f>E7*E13</f>
        <v>1350</v>
      </c>
      <c r="I5" s="1" t="str">
        <f t="shared" ca="1" si="2"/>
        <v>=E7*E13</v>
      </c>
    </row>
    <row r="6" spans="1:9" x14ac:dyDescent="0.3">
      <c r="A6" s="7">
        <v>117</v>
      </c>
      <c r="B6" s="3">
        <f t="shared" si="0"/>
        <v>0</v>
      </c>
      <c r="D6" s="4" t="s">
        <v>1</v>
      </c>
      <c r="E6" s="4">
        <v>120</v>
      </c>
      <c r="F6" s="1" t="str">
        <f t="shared" ca="1" si="1"/>
        <v>Given</v>
      </c>
      <c r="G6" s="6" t="s">
        <v>18</v>
      </c>
      <c r="H6" s="5">
        <f>H3+H4-H5</f>
        <v>10533.24</v>
      </c>
      <c r="I6" s="1" t="str">
        <f t="shared" ca="1" si="2"/>
        <v>=H3+H4-H5</v>
      </c>
    </row>
    <row r="7" spans="1:9" x14ac:dyDescent="0.3">
      <c r="A7" s="7">
        <v>118</v>
      </c>
      <c r="B7" s="3">
        <f t="shared" si="0"/>
        <v>0</v>
      </c>
      <c r="D7" s="4" t="s">
        <v>0</v>
      </c>
      <c r="E7" s="4">
        <v>10</v>
      </c>
      <c r="F7" s="1" t="str">
        <f t="shared" ca="1" si="1"/>
        <v>Given</v>
      </c>
      <c r="G7" s="6" t="s">
        <v>18</v>
      </c>
      <c r="H7" s="5">
        <f>E18*E10-E19*E11</f>
        <v>10533.24</v>
      </c>
      <c r="I7" s="1" t="str">
        <f t="shared" ca="1" si="2"/>
        <v>=E18*E10-E19*E11</v>
      </c>
    </row>
    <row r="8" spans="1:9" x14ac:dyDescent="0.3">
      <c r="A8" s="7">
        <v>133</v>
      </c>
      <c r="B8" s="3">
        <f t="shared" si="0"/>
        <v>0</v>
      </c>
      <c r="D8" s="4" t="s">
        <v>2</v>
      </c>
      <c r="E8" s="4">
        <v>0</v>
      </c>
      <c r="F8" s="1" t="str">
        <f t="shared" ca="1" si="1"/>
        <v>Given</v>
      </c>
      <c r="G8" s="6" t="s">
        <v>33</v>
      </c>
      <c r="H8" s="5">
        <f>E1*E10</f>
        <v>11000</v>
      </c>
      <c r="I8" s="1" t="str">
        <f t="shared" ca="1" si="2"/>
        <v>=E1*E10</v>
      </c>
    </row>
    <row r="9" spans="1:9" x14ac:dyDescent="0.3">
      <c r="A9" s="7">
        <v>105</v>
      </c>
      <c r="B9" s="3">
        <f t="shared" si="0"/>
        <v>0</v>
      </c>
      <c r="D9" s="1" t="s">
        <v>14</v>
      </c>
      <c r="E9" s="4">
        <v>10</v>
      </c>
      <c r="F9" s="1" t="str">
        <f t="shared" ca="1" si="1"/>
        <v>Given</v>
      </c>
      <c r="G9" s="6" t="s">
        <v>34</v>
      </c>
      <c r="H9" s="5">
        <f>E1*E6</f>
        <v>12000</v>
      </c>
      <c r="I9" s="1" t="str">
        <f t="shared" ca="1" si="2"/>
        <v>=E1*E6</v>
      </c>
    </row>
    <row r="10" spans="1:9" ht="15" customHeight="1" x14ac:dyDescent="0.3">
      <c r="A10" s="7">
        <v>97</v>
      </c>
      <c r="B10" s="3">
        <f t="shared" si="0"/>
        <v>0</v>
      </c>
      <c r="D10" s="4" t="s">
        <v>3</v>
      </c>
      <c r="E10" s="4">
        <f>E6-E7</f>
        <v>110</v>
      </c>
      <c r="F10" s="1" t="str">
        <f t="shared" ca="1" si="1"/>
        <v>=E6-E7</v>
      </c>
      <c r="G10" s="6" t="s">
        <v>15</v>
      </c>
      <c r="H10" s="14">
        <f>$H$2/H8</f>
        <v>4.2432727272727275E-2</v>
      </c>
      <c r="I10" s="1" t="str">
        <f t="shared" ca="1" si="2"/>
        <v>=$H$2/H8</v>
      </c>
    </row>
    <row r="11" spans="1:9" x14ac:dyDescent="0.3">
      <c r="A11" s="7">
        <v>122</v>
      </c>
      <c r="B11" s="3">
        <f t="shared" si="0"/>
        <v>0</v>
      </c>
      <c r="D11" s="4" t="s">
        <v>4</v>
      </c>
      <c r="E11" s="4">
        <f>E7-E8</f>
        <v>10</v>
      </c>
      <c r="F11" s="1" t="str">
        <f t="shared" ca="1" si="1"/>
        <v>=E7-E8</v>
      </c>
      <c r="G11" s="6" t="s">
        <v>16</v>
      </c>
      <c r="H11" s="14">
        <f>$H$2/H9</f>
        <v>3.8896666666666663E-2</v>
      </c>
      <c r="I11" s="1" t="str">
        <f t="shared" ca="1" si="2"/>
        <v>=$H$2/H9</v>
      </c>
    </row>
    <row r="12" spans="1:9" x14ac:dyDescent="0.3">
      <c r="A12" s="7">
        <v>96</v>
      </c>
      <c r="B12" s="3">
        <f t="shared" si="0"/>
        <v>0</v>
      </c>
      <c r="D12" s="6" t="s">
        <v>7</v>
      </c>
      <c r="E12" s="9">
        <f>E10/(E10+E11)</f>
        <v>0.91666666666666663</v>
      </c>
      <c r="F12" s="1" t="str">
        <f t="shared" ca="1" si="1"/>
        <v>=E10/(E10+E11)</v>
      </c>
      <c r="G12" s="6" t="s">
        <v>19</v>
      </c>
      <c r="H12" s="5">
        <f>E13*E7</f>
        <v>1350</v>
      </c>
      <c r="I12" s="1" t="str">
        <f t="shared" ca="1" si="2"/>
        <v>=E13*E7</v>
      </c>
    </row>
    <row r="13" spans="1:9" x14ac:dyDescent="0.3">
      <c r="A13" s="7">
        <v>141</v>
      </c>
      <c r="B13" s="3">
        <f t="shared" si="0"/>
        <v>6</v>
      </c>
      <c r="D13" s="4" t="s">
        <v>13</v>
      </c>
      <c r="E13" s="10">
        <f>ROUNDUP(NORMINV(E12,E1,E2),0)</f>
        <v>135</v>
      </c>
      <c r="F13" s="1" t="str">
        <f t="shared" ca="1" si="1"/>
        <v>=ROUNDUP(NORMINV(E12,E1,E2),0)</v>
      </c>
      <c r="G13" s="6" t="s">
        <v>20</v>
      </c>
      <c r="H13" s="5">
        <f>E13*E9</f>
        <v>1350</v>
      </c>
      <c r="I13" s="1" t="str">
        <f t="shared" ca="1" si="2"/>
        <v>=E13*E9</v>
      </c>
    </row>
    <row r="14" spans="1:9" x14ac:dyDescent="0.3">
      <c r="A14" s="7">
        <v>105</v>
      </c>
      <c r="B14" s="3">
        <f t="shared" si="0"/>
        <v>0</v>
      </c>
      <c r="D14" s="1" t="s">
        <v>35</v>
      </c>
      <c r="E14" s="4"/>
      <c r="F14" s="1" t="s">
        <v>37</v>
      </c>
      <c r="G14" s="6" t="s">
        <v>21</v>
      </c>
      <c r="H14" s="5">
        <f>E19*E8</f>
        <v>0</v>
      </c>
      <c r="I14" s="1" t="str">
        <f t="shared" ca="1" si="2"/>
        <v>=E19*E8</v>
      </c>
    </row>
    <row r="15" spans="1:9" x14ac:dyDescent="0.3">
      <c r="A15" s="7">
        <v>108</v>
      </c>
      <c r="B15" s="3">
        <f t="shared" si="0"/>
        <v>0</v>
      </c>
      <c r="D15" s="1" t="s">
        <v>35</v>
      </c>
      <c r="E15" s="16">
        <f>E2^2*_xlfn.NORM.DIST(E13,E1,E2,0)-(E13-E1)*(1-_xlfn.NORM.DIST(E13,E1,E2,1))</f>
        <v>0.91670356771163464</v>
      </c>
      <c r="F15" s="1" t="str">
        <f t="shared" ca="1" si="1"/>
        <v>=E2^2*NORM.DIST(E13,E1,E2,0)-(E13-E1)*(1-NORM.DIST(E13,E1,E2,1))</v>
      </c>
      <c r="G15" s="6" t="s">
        <v>24</v>
      </c>
      <c r="H15" s="5">
        <f>H12-H13-H14</f>
        <v>0</v>
      </c>
      <c r="I15" s="1" t="str">
        <f t="shared" ca="1" si="2"/>
        <v>=H12-H13-H14</v>
      </c>
    </row>
    <row r="16" spans="1:9" x14ac:dyDescent="0.3">
      <c r="A16" s="7">
        <v>86</v>
      </c>
      <c r="B16" s="3">
        <f t="shared" si="0"/>
        <v>0</v>
      </c>
      <c r="D16" s="1" t="s">
        <v>38</v>
      </c>
      <c r="E16" s="15">
        <f>AVERAGE($B$2:$B$1001)</f>
        <v>0.97299999999999998</v>
      </c>
      <c r="G16" s="1" t="s">
        <v>25</v>
      </c>
      <c r="H16" s="6">
        <f>E18*(E7-E9)</f>
        <v>0</v>
      </c>
      <c r="I16" s="1" t="str">
        <f t="shared" ca="1" si="2"/>
        <v>=E18*(E7-E9)</v>
      </c>
    </row>
    <row r="17" spans="1:9" x14ac:dyDescent="0.3">
      <c r="A17" s="7">
        <v>123</v>
      </c>
      <c r="B17" s="3">
        <f t="shared" si="0"/>
        <v>0</v>
      </c>
      <c r="D17" s="4" t="s">
        <v>8</v>
      </c>
      <c r="E17" s="16">
        <f>E16</f>
        <v>0.97299999999999998</v>
      </c>
      <c r="F17" s="1" t="str">
        <f t="shared" ref="F17:F23" ca="1" si="3">IFERROR(_xlfn.FORMULATEXT(E17),"Given")</f>
        <v>=E16</v>
      </c>
      <c r="G17" s="1" t="s">
        <v>36</v>
      </c>
      <c r="H17" s="12">
        <f>E19*(E7-E9-E8)</f>
        <v>0</v>
      </c>
      <c r="I17" s="1" t="str">
        <f t="shared" ca="1" si="2"/>
        <v>=E19*(E7-E9-E8)</v>
      </c>
    </row>
    <row r="18" spans="1:9" x14ac:dyDescent="0.3">
      <c r="A18" s="7">
        <v>89</v>
      </c>
      <c r="B18" s="3">
        <f t="shared" si="0"/>
        <v>0</v>
      </c>
      <c r="D18" s="4" t="s">
        <v>9</v>
      </c>
      <c r="E18" s="5">
        <f>E1-E17</f>
        <v>99.027000000000001</v>
      </c>
      <c r="F18" s="1" t="str">
        <f t="shared" ca="1" si="3"/>
        <v>=E1-E17</v>
      </c>
      <c r="G18" s="1" t="s">
        <v>24</v>
      </c>
      <c r="H18" s="12">
        <f>H16+H17</f>
        <v>0</v>
      </c>
      <c r="I18" s="1" t="str">
        <f t="shared" ca="1" si="2"/>
        <v>=H16+H17</v>
      </c>
    </row>
    <row r="19" spans="1:9" x14ac:dyDescent="0.3">
      <c r="A19" s="7">
        <v>148</v>
      </c>
      <c r="B19" s="3">
        <f t="shared" si="0"/>
        <v>13</v>
      </c>
      <c r="D19" s="4" t="s">
        <v>10</v>
      </c>
      <c r="E19" s="5">
        <f>E13-E18</f>
        <v>35.972999999999999</v>
      </c>
      <c r="F19" s="1" t="str">
        <f t="shared" ca="1" si="3"/>
        <v>=E13-E18</v>
      </c>
      <c r="G19" s="1" t="s">
        <v>26</v>
      </c>
      <c r="H19" s="12">
        <f>H7+H18</f>
        <v>10533.24</v>
      </c>
      <c r="I19" s="1" t="str">
        <f t="shared" ca="1" si="2"/>
        <v>=H7+H18</v>
      </c>
    </row>
    <row r="20" spans="1:9" x14ac:dyDescent="0.3">
      <c r="A20" s="7">
        <v>52</v>
      </c>
      <c r="B20" s="3">
        <f t="shared" si="0"/>
        <v>0</v>
      </c>
      <c r="D20" s="4" t="s">
        <v>29</v>
      </c>
      <c r="E20" s="11">
        <f>E18/E4</f>
        <v>0.99527623948460764</v>
      </c>
      <c r="F20" s="1" t="str">
        <f t="shared" ca="1" si="3"/>
        <v>=E18/E4</v>
      </c>
      <c r="G20" s="6" t="s">
        <v>27</v>
      </c>
      <c r="H20" s="12">
        <f>E18*E6</f>
        <v>11883.24</v>
      </c>
      <c r="I20" s="1" t="str">
        <f t="shared" ca="1" si="2"/>
        <v>=E18*E6</v>
      </c>
    </row>
    <row r="21" spans="1:9" x14ac:dyDescent="0.3">
      <c r="A21" s="7">
        <v>152</v>
      </c>
      <c r="B21" s="3">
        <f t="shared" si="0"/>
        <v>17</v>
      </c>
      <c r="D21" s="4" t="s">
        <v>30</v>
      </c>
      <c r="E21" s="11">
        <f>COUNTIF($B$2:$B$1001,0)/COUNT(B2:B1001)</f>
        <v>0.92500000000000004</v>
      </c>
      <c r="F21" s="1" t="str">
        <f t="shared" ca="1" si="3"/>
        <v>=COUNTIF($B$2:$B$1001,0)/COUNT(B2:B1001)</v>
      </c>
      <c r="G21" s="6" t="s">
        <v>28</v>
      </c>
      <c r="H21" s="5">
        <f>E13*E9</f>
        <v>1350</v>
      </c>
      <c r="I21" s="1" t="str">
        <f t="shared" ca="1" si="2"/>
        <v>=E13*E9</v>
      </c>
    </row>
    <row r="22" spans="1:9" x14ac:dyDescent="0.3">
      <c r="A22" s="7">
        <v>69</v>
      </c>
      <c r="B22" s="3">
        <f t="shared" si="0"/>
        <v>0</v>
      </c>
      <c r="D22" s="4" t="s">
        <v>11</v>
      </c>
      <c r="E22" s="5">
        <f>E17*E10</f>
        <v>107.03</v>
      </c>
      <c r="F22" s="1" t="str">
        <f t="shared" ca="1" si="3"/>
        <v>=E17*E10</v>
      </c>
      <c r="G22" s="6" t="s">
        <v>26</v>
      </c>
      <c r="H22" s="5">
        <f>H20-H21</f>
        <v>10533.24</v>
      </c>
      <c r="I22" s="1" t="str">
        <f t="shared" ca="1" si="2"/>
        <v>=H20-H21</v>
      </c>
    </row>
    <row r="23" spans="1:9" x14ac:dyDescent="0.3">
      <c r="A23" s="7">
        <v>68</v>
      </c>
      <c r="B23" s="3">
        <f t="shared" si="0"/>
        <v>0</v>
      </c>
      <c r="D23" s="4" t="s">
        <v>12</v>
      </c>
      <c r="E23" s="4">
        <f>E19*E11</f>
        <v>359.73</v>
      </c>
      <c r="F23" s="1" t="str">
        <f t="shared" ca="1" si="3"/>
        <v>=E19*E11</v>
      </c>
      <c r="G23" s="6"/>
      <c r="H23" s="12"/>
    </row>
    <row r="24" spans="1:9" x14ac:dyDescent="0.3">
      <c r="A24" s="7">
        <v>62</v>
      </c>
      <c r="B24" s="3">
        <f t="shared" si="0"/>
        <v>0</v>
      </c>
    </row>
    <row r="25" spans="1:9" x14ac:dyDescent="0.3">
      <c r="A25" s="7">
        <v>88</v>
      </c>
      <c r="B25" s="3">
        <f t="shared" si="0"/>
        <v>0</v>
      </c>
    </row>
    <row r="26" spans="1:9" x14ac:dyDescent="0.3">
      <c r="A26" s="7">
        <v>86</v>
      </c>
      <c r="B26" s="3">
        <f t="shared" si="0"/>
        <v>0</v>
      </c>
    </row>
    <row r="27" spans="1:9" x14ac:dyDescent="0.3">
      <c r="A27" s="7">
        <v>109</v>
      </c>
      <c r="B27" s="3">
        <f t="shared" si="0"/>
        <v>0</v>
      </c>
    </row>
    <row r="28" spans="1:9" x14ac:dyDescent="0.3">
      <c r="A28" s="7">
        <v>86</v>
      </c>
      <c r="B28" s="3">
        <f t="shared" si="0"/>
        <v>0</v>
      </c>
    </row>
    <row r="29" spans="1:9" x14ac:dyDescent="0.3">
      <c r="A29" s="7">
        <v>88</v>
      </c>
      <c r="B29" s="3">
        <f t="shared" si="0"/>
        <v>0</v>
      </c>
    </row>
    <row r="30" spans="1:9" x14ac:dyDescent="0.3">
      <c r="A30" s="7">
        <v>91</v>
      </c>
      <c r="B30" s="3">
        <f t="shared" si="0"/>
        <v>0</v>
      </c>
    </row>
    <row r="31" spans="1:9" x14ac:dyDescent="0.3">
      <c r="A31" s="7">
        <v>124</v>
      </c>
      <c r="B31" s="3">
        <f t="shared" si="0"/>
        <v>0</v>
      </c>
    </row>
    <row r="32" spans="1:9" x14ac:dyDescent="0.3">
      <c r="A32" s="7">
        <v>81</v>
      </c>
      <c r="B32" s="3">
        <f t="shared" si="0"/>
        <v>0</v>
      </c>
    </row>
    <row r="33" spans="1:5" x14ac:dyDescent="0.3">
      <c r="A33" s="7">
        <v>97</v>
      </c>
      <c r="B33" s="3">
        <f t="shared" si="0"/>
        <v>0</v>
      </c>
    </row>
    <row r="34" spans="1:5" x14ac:dyDescent="0.3">
      <c r="A34" s="7">
        <v>87</v>
      </c>
      <c r="B34" s="3">
        <f t="shared" si="0"/>
        <v>0</v>
      </c>
    </row>
    <row r="35" spans="1:5" x14ac:dyDescent="0.3">
      <c r="A35" s="7">
        <v>118</v>
      </c>
      <c r="B35" s="3">
        <f t="shared" si="0"/>
        <v>0</v>
      </c>
    </row>
    <row r="36" spans="1:5" x14ac:dyDescent="0.3">
      <c r="A36" s="7">
        <v>61</v>
      </c>
      <c r="B36" s="3">
        <f t="shared" si="0"/>
        <v>0</v>
      </c>
    </row>
    <row r="37" spans="1:5" x14ac:dyDescent="0.3">
      <c r="A37" s="7">
        <v>91</v>
      </c>
      <c r="B37" s="3">
        <f t="shared" si="0"/>
        <v>0</v>
      </c>
    </row>
    <row r="38" spans="1:5" x14ac:dyDescent="0.3">
      <c r="A38" s="7">
        <v>65</v>
      </c>
      <c r="B38" s="3">
        <f t="shared" si="0"/>
        <v>0</v>
      </c>
    </row>
    <row r="39" spans="1:5" x14ac:dyDescent="0.3">
      <c r="A39" s="7">
        <v>106</v>
      </c>
      <c r="B39" s="3">
        <f t="shared" si="0"/>
        <v>0</v>
      </c>
    </row>
    <row r="40" spans="1:5" x14ac:dyDescent="0.3">
      <c r="A40" s="7">
        <v>55</v>
      </c>
      <c r="B40" s="3">
        <f t="shared" si="0"/>
        <v>0</v>
      </c>
    </row>
    <row r="41" spans="1:5" x14ac:dyDescent="0.3">
      <c r="A41" s="7">
        <v>51</v>
      </c>
      <c r="B41" s="3">
        <f t="shared" si="0"/>
        <v>0</v>
      </c>
      <c r="D41" s="6"/>
      <c r="E41" s="4"/>
    </row>
    <row r="42" spans="1:5" x14ac:dyDescent="0.3">
      <c r="A42" s="7">
        <v>134</v>
      </c>
      <c r="B42" s="3">
        <f t="shared" si="0"/>
        <v>0</v>
      </c>
      <c r="D42" s="6"/>
      <c r="E42" s="4"/>
    </row>
    <row r="43" spans="1:5" x14ac:dyDescent="0.3">
      <c r="A43" s="7">
        <v>123</v>
      </c>
      <c r="B43" s="3">
        <f t="shared" si="0"/>
        <v>0</v>
      </c>
      <c r="D43" s="6"/>
      <c r="E43" s="4"/>
    </row>
    <row r="44" spans="1:5" x14ac:dyDescent="0.3">
      <c r="A44" s="7">
        <v>104</v>
      </c>
      <c r="B44" s="3">
        <f t="shared" si="0"/>
        <v>0</v>
      </c>
      <c r="D44" s="6"/>
      <c r="E44" s="4"/>
    </row>
    <row r="45" spans="1:5" x14ac:dyDescent="0.3">
      <c r="A45" s="7">
        <v>94</v>
      </c>
      <c r="B45" s="3">
        <f t="shared" si="0"/>
        <v>0</v>
      </c>
      <c r="D45" s="6"/>
      <c r="E45" s="4"/>
    </row>
    <row r="46" spans="1:5" x14ac:dyDescent="0.3">
      <c r="A46" s="7">
        <v>130</v>
      </c>
      <c r="B46" s="3">
        <f t="shared" si="0"/>
        <v>0</v>
      </c>
      <c r="D46" s="6"/>
      <c r="E46" s="4"/>
    </row>
    <row r="47" spans="1:5" x14ac:dyDescent="0.3">
      <c r="A47" s="7">
        <v>112</v>
      </c>
      <c r="B47" s="3">
        <f t="shared" si="0"/>
        <v>0</v>
      </c>
      <c r="D47" s="6"/>
      <c r="E47" s="4"/>
    </row>
    <row r="48" spans="1:5" x14ac:dyDescent="0.3">
      <c r="A48" s="7">
        <v>61</v>
      </c>
      <c r="B48" s="3">
        <f t="shared" si="0"/>
        <v>0</v>
      </c>
      <c r="D48" s="6"/>
      <c r="E48" s="4"/>
    </row>
    <row r="49" spans="1:5" x14ac:dyDescent="0.3">
      <c r="A49" s="7">
        <v>124</v>
      </c>
      <c r="B49" s="3">
        <f t="shared" si="0"/>
        <v>0</v>
      </c>
      <c r="D49" s="6"/>
      <c r="E49" s="4"/>
    </row>
    <row r="50" spans="1:5" x14ac:dyDescent="0.3">
      <c r="A50" s="7">
        <v>86</v>
      </c>
      <c r="B50" s="3">
        <f t="shared" si="0"/>
        <v>0</v>
      </c>
      <c r="D50" s="6"/>
      <c r="E50" s="4"/>
    </row>
    <row r="51" spans="1:5" x14ac:dyDescent="0.3">
      <c r="A51" s="7">
        <v>89</v>
      </c>
      <c r="B51" s="3">
        <f t="shared" si="0"/>
        <v>0</v>
      </c>
      <c r="D51" s="6"/>
      <c r="E51" s="4"/>
    </row>
    <row r="52" spans="1:5" x14ac:dyDescent="0.3">
      <c r="A52" s="7">
        <v>109</v>
      </c>
      <c r="B52" s="3">
        <f t="shared" si="0"/>
        <v>0</v>
      </c>
      <c r="D52" s="6"/>
      <c r="E52" s="4"/>
    </row>
    <row r="53" spans="1:5" x14ac:dyDescent="0.3">
      <c r="A53" s="7">
        <v>100</v>
      </c>
      <c r="B53" s="3">
        <f t="shared" si="0"/>
        <v>0</v>
      </c>
      <c r="D53" s="6"/>
      <c r="E53" s="4"/>
    </row>
    <row r="54" spans="1:5" x14ac:dyDescent="0.3">
      <c r="A54" s="7">
        <v>82</v>
      </c>
      <c r="B54" s="3">
        <f t="shared" si="0"/>
        <v>0</v>
      </c>
      <c r="D54" s="6"/>
      <c r="E54" s="4"/>
    </row>
    <row r="55" spans="1:5" x14ac:dyDescent="0.3">
      <c r="A55" s="7">
        <v>104</v>
      </c>
      <c r="B55" s="3">
        <f t="shared" si="0"/>
        <v>0</v>
      </c>
      <c r="D55" s="6"/>
      <c r="E55" s="4"/>
    </row>
    <row r="56" spans="1:5" x14ac:dyDescent="0.3">
      <c r="A56" s="7">
        <v>126</v>
      </c>
      <c r="B56" s="3">
        <f t="shared" si="0"/>
        <v>0</v>
      </c>
    </row>
    <row r="57" spans="1:5" x14ac:dyDescent="0.3">
      <c r="A57" s="7">
        <v>35</v>
      </c>
      <c r="B57" s="3">
        <f t="shared" si="0"/>
        <v>0</v>
      </c>
    </row>
    <row r="58" spans="1:5" x14ac:dyDescent="0.3">
      <c r="A58" s="7">
        <v>117</v>
      </c>
      <c r="B58" s="3">
        <f t="shared" si="0"/>
        <v>0</v>
      </c>
    </row>
    <row r="59" spans="1:5" x14ac:dyDescent="0.3">
      <c r="A59" s="7">
        <v>169</v>
      </c>
      <c r="B59" s="3">
        <f t="shared" si="0"/>
        <v>34</v>
      </c>
    </row>
    <row r="60" spans="1:5" x14ac:dyDescent="0.3">
      <c r="A60" s="7">
        <v>90</v>
      </c>
      <c r="B60" s="3">
        <f t="shared" si="0"/>
        <v>0</v>
      </c>
    </row>
    <row r="61" spans="1:5" x14ac:dyDescent="0.3">
      <c r="A61" s="7">
        <v>100</v>
      </c>
      <c r="B61" s="3">
        <f t="shared" si="0"/>
        <v>0</v>
      </c>
    </row>
    <row r="62" spans="1:5" x14ac:dyDescent="0.3">
      <c r="A62" s="7">
        <v>106</v>
      </c>
      <c r="B62" s="3">
        <f t="shared" si="0"/>
        <v>0</v>
      </c>
    </row>
    <row r="63" spans="1:5" x14ac:dyDescent="0.3">
      <c r="A63" s="7">
        <v>105</v>
      </c>
      <c r="B63" s="3">
        <f t="shared" si="0"/>
        <v>0</v>
      </c>
    </row>
    <row r="64" spans="1:5" x14ac:dyDescent="0.3">
      <c r="A64" s="7">
        <v>112</v>
      </c>
      <c r="B64" s="3">
        <f t="shared" si="0"/>
        <v>0</v>
      </c>
    </row>
    <row r="65" spans="1:2" x14ac:dyDescent="0.3">
      <c r="A65" s="7">
        <v>94</v>
      </c>
      <c r="B65" s="3">
        <f t="shared" si="0"/>
        <v>0</v>
      </c>
    </row>
    <row r="66" spans="1:2" x14ac:dyDescent="0.3">
      <c r="A66" s="7">
        <v>98</v>
      </c>
      <c r="B66" s="3">
        <f t="shared" ref="B66:B129" si="4">MAX(0,A66-$E$13)</f>
        <v>0</v>
      </c>
    </row>
    <row r="67" spans="1:2" x14ac:dyDescent="0.3">
      <c r="A67" s="7">
        <v>66</v>
      </c>
      <c r="B67" s="3">
        <f t="shared" si="4"/>
        <v>0</v>
      </c>
    </row>
    <row r="68" spans="1:2" x14ac:dyDescent="0.3">
      <c r="A68" s="7">
        <v>110</v>
      </c>
      <c r="B68" s="3">
        <f t="shared" si="4"/>
        <v>0</v>
      </c>
    </row>
    <row r="69" spans="1:2" x14ac:dyDescent="0.3">
      <c r="A69" s="7">
        <v>76</v>
      </c>
      <c r="B69" s="3">
        <f t="shared" si="4"/>
        <v>0</v>
      </c>
    </row>
    <row r="70" spans="1:2" x14ac:dyDescent="0.3">
      <c r="A70" s="7">
        <v>16</v>
      </c>
      <c r="B70" s="3">
        <f t="shared" si="4"/>
        <v>0</v>
      </c>
    </row>
    <row r="71" spans="1:2" x14ac:dyDescent="0.3">
      <c r="A71" s="7">
        <v>89</v>
      </c>
      <c r="B71" s="3">
        <f t="shared" si="4"/>
        <v>0</v>
      </c>
    </row>
    <row r="72" spans="1:2" x14ac:dyDescent="0.3">
      <c r="A72" s="7">
        <v>155</v>
      </c>
      <c r="B72" s="3">
        <f t="shared" si="4"/>
        <v>20</v>
      </c>
    </row>
    <row r="73" spans="1:2" x14ac:dyDescent="0.3">
      <c r="A73" s="7">
        <v>110</v>
      </c>
      <c r="B73" s="3">
        <f t="shared" si="4"/>
        <v>0</v>
      </c>
    </row>
    <row r="74" spans="1:2" x14ac:dyDescent="0.3">
      <c r="A74" s="7">
        <v>120</v>
      </c>
      <c r="B74" s="3">
        <f t="shared" si="4"/>
        <v>0</v>
      </c>
    </row>
    <row r="75" spans="1:2" x14ac:dyDescent="0.3">
      <c r="A75" s="7">
        <v>57</v>
      </c>
      <c r="B75" s="3">
        <f t="shared" si="4"/>
        <v>0</v>
      </c>
    </row>
    <row r="76" spans="1:2" x14ac:dyDescent="0.3">
      <c r="A76" s="7">
        <v>128</v>
      </c>
      <c r="B76" s="3">
        <f t="shared" si="4"/>
        <v>0</v>
      </c>
    </row>
    <row r="77" spans="1:2" x14ac:dyDescent="0.3">
      <c r="A77" s="7">
        <v>92</v>
      </c>
      <c r="B77" s="3">
        <f t="shared" si="4"/>
        <v>0</v>
      </c>
    </row>
    <row r="78" spans="1:2" x14ac:dyDescent="0.3">
      <c r="A78" s="7">
        <v>82</v>
      </c>
      <c r="B78" s="3">
        <f t="shared" si="4"/>
        <v>0</v>
      </c>
    </row>
    <row r="79" spans="1:2" x14ac:dyDescent="0.3">
      <c r="A79" s="7">
        <v>111</v>
      </c>
      <c r="B79" s="3">
        <f t="shared" si="4"/>
        <v>0</v>
      </c>
    </row>
    <row r="80" spans="1:2" x14ac:dyDescent="0.3">
      <c r="A80" s="7">
        <v>114</v>
      </c>
      <c r="B80" s="3">
        <f t="shared" si="4"/>
        <v>0</v>
      </c>
    </row>
    <row r="81" spans="1:2" x14ac:dyDescent="0.3">
      <c r="A81" s="7">
        <v>145</v>
      </c>
      <c r="B81" s="3">
        <f t="shared" si="4"/>
        <v>10</v>
      </c>
    </row>
    <row r="82" spans="1:2" x14ac:dyDescent="0.3">
      <c r="A82" s="7">
        <v>107</v>
      </c>
      <c r="B82" s="3">
        <f t="shared" si="4"/>
        <v>0</v>
      </c>
    </row>
    <row r="83" spans="1:2" x14ac:dyDescent="0.3">
      <c r="A83" s="7">
        <v>102</v>
      </c>
      <c r="B83" s="3">
        <f t="shared" si="4"/>
        <v>0</v>
      </c>
    </row>
    <row r="84" spans="1:2" x14ac:dyDescent="0.3">
      <c r="A84" s="7">
        <v>116</v>
      </c>
      <c r="B84" s="3">
        <f t="shared" si="4"/>
        <v>0</v>
      </c>
    </row>
    <row r="85" spans="1:2" x14ac:dyDescent="0.3">
      <c r="A85" s="7">
        <v>106</v>
      </c>
      <c r="B85" s="3">
        <f t="shared" si="4"/>
        <v>0</v>
      </c>
    </row>
    <row r="86" spans="1:2" x14ac:dyDescent="0.3">
      <c r="A86" s="7">
        <v>112</v>
      </c>
      <c r="B86" s="3">
        <f t="shared" si="4"/>
        <v>0</v>
      </c>
    </row>
    <row r="87" spans="1:2" x14ac:dyDescent="0.3">
      <c r="A87" s="7">
        <v>116</v>
      </c>
      <c r="B87" s="3">
        <f t="shared" si="4"/>
        <v>0</v>
      </c>
    </row>
    <row r="88" spans="1:2" x14ac:dyDescent="0.3">
      <c r="A88" s="7">
        <v>121</v>
      </c>
      <c r="B88" s="3">
        <f t="shared" si="4"/>
        <v>0</v>
      </c>
    </row>
    <row r="89" spans="1:2" x14ac:dyDescent="0.3">
      <c r="A89" s="7">
        <v>148</v>
      </c>
      <c r="B89" s="3">
        <f t="shared" si="4"/>
        <v>13</v>
      </c>
    </row>
    <row r="90" spans="1:2" x14ac:dyDescent="0.3">
      <c r="A90" s="7">
        <v>103</v>
      </c>
      <c r="B90" s="3">
        <f t="shared" si="4"/>
        <v>0</v>
      </c>
    </row>
    <row r="91" spans="1:2" x14ac:dyDescent="0.3">
      <c r="A91" s="7">
        <v>86</v>
      </c>
      <c r="B91" s="3">
        <f t="shared" si="4"/>
        <v>0</v>
      </c>
    </row>
    <row r="92" spans="1:2" x14ac:dyDescent="0.3">
      <c r="A92" s="7">
        <v>97</v>
      </c>
      <c r="B92" s="3">
        <f t="shared" si="4"/>
        <v>0</v>
      </c>
    </row>
    <row r="93" spans="1:2" x14ac:dyDescent="0.3">
      <c r="A93" s="7">
        <v>117</v>
      </c>
      <c r="B93" s="3">
        <f t="shared" si="4"/>
        <v>0</v>
      </c>
    </row>
    <row r="94" spans="1:2" x14ac:dyDescent="0.3">
      <c r="A94" s="7">
        <v>102</v>
      </c>
      <c r="B94" s="3">
        <f t="shared" si="4"/>
        <v>0</v>
      </c>
    </row>
    <row r="95" spans="1:2" x14ac:dyDescent="0.3">
      <c r="A95" s="7">
        <v>75</v>
      </c>
      <c r="B95" s="3">
        <f t="shared" si="4"/>
        <v>0</v>
      </c>
    </row>
    <row r="96" spans="1:2" x14ac:dyDescent="0.3">
      <c r="A96" s="7">
        <v>123</v>
      </c>
      <c r="B96" s="3">
        <f t="shared" si="4"/>
        <v>0</v>
      </c>
    </row>
    <row r="97" spans="1:2" x14ac:dyDescent="0.3">
      <c r="A97" s="7">
        <v>73</v>
      </c>
      <c r="B97" s="3">
        <f t="shared" si="4"/>
        <v>0</v>
      </c>
    </row>
    <row r="98" spans="1:2" x14ac:dyDescent="0.3">
      <c r="A98" s="7">
        <v>76</v>
      </c>
      <c r="B98" s="3">
        <f t="shared" si="4"/>
        <v>0</v>
      </c>
    </row>
    <row r="99" spans="1:2" x14ac:dyDescent="0.3">
      <c r="A99" s="7">
        <v>94</v>
      </c>
      <c r="B99" s="3">
        <f t="shared" si="4"/>
        <v>0</v>
      </c>
    </row>
    <row r="100" spans="1:2" x14ac:dyDescent="0.3">
      <c r="A100" s="7">
        <v>131</v>
      </c>
      <c r="B100" s="3">
        <f t="shared" si="4"/>
        <v>0</v>
      </c>
    </row>
    <row r="101" spans="1:2" x14ac:dyDescent="0.3">
      <c r="A101" s="7">
        <v>79</v>
      </c>
      <c r="B101" s="3">
        <f t="shared" si="4"/>
        <v>0</v>
      </c>
    </row>
    <row r="102" spans="1:2" x14ac:dyDescent="0.3">
      <c r="A102" s="7">
        <v>72</v>
      </c>
      <c r="B102" s="3">
        <f t="shared" si="4"/>
        <v>0</v>
      </c>
    </row>
    <row r="103" spans="1:2" x14ac:dyDescent="0.3">
      <c r="A103" s="7">
        <v>111</v>
      </c>
      <c r="B103" s="3">
        <f t="shared" si="4"/>
        <v>0</v>
      </c>
    </row>
    <row r="104" spans="1:2" x14ac:dyDescent="0.3">
      <c r="A104" s="7">
        <v>118</v>
      </c>
      <c r="B104" s="3">
        <f t="shared" si="4"/>
        <v>0</v>
      </c>
    </row>
    <row r="105" spans="1:2" x14ac:dyDescent="0.3">
      <c r="A105" s="7">
        <v>113</v>
      </c>
      <c r="B105" s="3">
        <f t="shared" si="4"/>
        <v>0</v>
      </c>
    </row>
    <row r="106" spans="1:2" x14ac:dyDescent="0.3">
      <c r="A106" s="7">
        <v>94</v>
      </c>
      <c r="B106" s="3">
        <f t="shared" si="4"/>
        <v>0</v>
      </c>
    </row>
    <row r="107" spans="1:2" x14ac:dyDescent="0.3">
      <c r="A107" s="7">
        <v>72</v>
      </c>
      <c r="B107" s="3">
        <f t="shared" si="4"/>
        <v>0</v>
      </c>
    </row>
    <row r="108" spans="1:2" x14ac:dyDescent="0.3">
      <c r="A108" s="7">
        <v>94</v>
      </c>
      <c r="B108" s="3">
        <f t="shared" si="4"/>
        <v>0</v>
      </c>
    </row>
    <row r="109" spans="1:2" x14ac:dyDescent="0.3">
      <c r="A109" s="7">
        <v>91</v>
      </c>
      <c r="B109" s="3">
        <f t="shared" si="4"/>
        <v>0</v>
      </c>
    </row>
    <row r="110" spans="1:2" x14ac:dyDescent="0.3">
      <c r="A110" s="7">
        <v>108</v>
      </c>
      <c r="B110" s="3">
        <f t="shared" si="4"/>
        <v>0</v>
      </c>
    </row>
    <row r="111" spans="1:2" x14ac:dyDescent="0.3">
      <c r="A111" s="7">
        <v>138</v>
      </c>
      <c r="B111" s="3">
        <f t="shared" si="4"/>
        <v>3</v>
      </c>
    </row>
    <row r="112" spans="1:2" x14ac:dyDescent="0.3">
      <c r="A112" s="7">
        <v>69</v>
      </c>
      <c r="B112" s="3">
        <f t="shared" si="4"/>
        <v>0</v>
      </c>
    </row>
    <row r="113" spans="1:2" x14ac:dyDescent="0.3">
      <c r="A113" s="7">
        <v>106</v>
      </c>
      <c r="B113" s="3">
        <f t="shared" si="4"/>
        <v>0</v>
      </c>
    </row>
    <row r="114" spans="1:2" x14ac:dyDescent="0.3">
      <c r="A114" s="7">
        <v>93</v>
      </c>
      <c r="B114" s="3">
        <f t="shared" si="4"/>
        <v>0</v>
      </c>
    </row>
    <row r="115" spans="1:2" x14ac:dyDescent="0.3">
      <c r="A115" s="7">
        <v>135</v>
      </c>
      <c r="B115" s="3">
        <f t="shared" si="4"/>
        <v>0</v>
      </c>
    </row>
    <row r="116" spans="1:2" x14ac:dyDescent="0.3">
      <c r="A116" s="7">
        <v>117</v>
      </c>
      <c r="B116" s="3">
        <f t="shared" si="4"/>
        <v>0</v>
      </c>
    </row>
    <row r="117" spans="1:2" x14ac:dyDescent="0.3">
      <c r="A117" s="7">
        <v>115</v>
      </c>
      <c r="B117" s="3">
        <f t="shared" si="4"/>
        <v>0</v>
      </c>
    </row>
    <row r="118" spans="1:2" x14ac:dyDescent="0.3">
      <c r="A118" s="7">
        <v>99</v>
      </c>
      <c r="B118" s="3">
        <f t="shared" si="4"/>
        <v>0</v>
      </c>
    </row>
    <row r="119" spans="1:2" x14ac:dyDescent="0.3">
      <c r="A119" s="7">
        <v>74</v>
      </c>
      <c r="B119" s="3">
        <f t="shared" si="4"/>
        <v>0</v>
      </c>
    </row>
    <row r="120" spans="1:2" x14ac:dyDescent="0.3">
      <c r="A120" s="7">
        <v>85</v>
      </c>
      <c r="B120" s="3">
        <f t="shared" si="4"/>
        <v>0</v>
      </c>
    </row>
    <row r="121" spans="1:2" x14ac:dyDescent="0.3">
      <c r="A121" s="7">
        <v>87</v>
      </c>
      <c r="B121" s="3">
        <f t="shared" si="4"/>
        <v>0</v>
      </c>
    </row>
    <row r="122" spans="1:2" x14ac:dyDescent="0.3">
      <c r="A122" s="7">
        <v>94</v>
      </c>
      <c r="B122" s="3">
        <f t="shared" si="4"/>
        <v>0</v>
      </c>
    </row>
    <row r="123" spans="1:2" x14ac:dyDescent="0.3">
      <c r="A123" s="7">
        <v>81</v>
      </c>
      <c r="B123" s="3">
        <f t="shared" si="4"/>
        <v>0</v>
      </c>
    </row>
    <row r="124" spans="1:2" x14ac:dyDescent="0.3">
      <c r="A124" s="7">
        <v>130</v>
      </c>
      <c r="B124" s="3">
        <f t="shared" si="4"/>
        <v>0</v>
      </c>
    </row>
    <row r="125" spans="1:2" x14ac:dyDescent="0.3">
      <c r="A125" s="7">
        <v>107</v>
      </c>
      <c r="B125" s="3">
        <f t="shared" si="4"/>
        <v>0</v>
      </c>
    </row>
    <row r="126" spans="1:2" x14ac:dyDescent="0.3">
      <c r="A126" s="7">
        <v>101</v>
      </c>
      <c r="B126" s="3">
        <f t="shared" si="4"/>
        <v>0</v>
      </c>
    </row>
    <row r="127" spans="1:2" x14ac:dyDescent="0.3">
      <c r="A127" s="7">
        <v>91</v>
      </c>
      <c r="B127" s="3">
        <f t="shared" si="4"/>
        <v>0</v>
      </c>
    </row>
    <row r="128" spans="1:2" x14ac:dyDescent="0.3">
      <c r="A128" s="7">
        <v>82</v>
      </c>
      <c r="B128" s="3">
        <f t="shared" si="4"/>
        <v>0</v>
      </c>
    </row>
    <row r="129" spans="1:2" x14ac:dyDescent="0.3">
      <c r="A129" s="7">
        <v>103</v>
      </c>
      <c r="B129" s="3">
        <f t="shared" si="4"/>
        <v>0</v>
      </c>
    </row>
    <row r="130" spans="1:2" x14ac:dyDescent="0.3">
      <c r="A130" s="7">
        <v>113</v>
      </c>
      <c r="B130" s="3">
        <f t="shared" ref="B130:B193" si="5">MAX(0,A130-$E$13)</f>
        <v>0</v>
      </c>
    </row>
    <row r="131" spans="1:2" x14ac:dyDescent="0.3">
      <c r="A131" s="7">
        <v>99</v>
      </c>
      <c r="B131" s="3">
        <f t="shared" si="5"/>
        <v>0</v>
      </c>
    </row>
    <row r="132" spans="1:2" x14ac:dyDescent="0.3">
      <c r="A132" s="7">
        <v>79</v>
      </c>
      <c r="B132" s="3">
        <f t="shared" si="5"/>
        <v>0</v>
      </c>
    </row>
    <row r="133" spans="1:2" x14ac:dyDescent="0.3">
      <c r="A133" s="7">
        <v>93</v>
      </c>
      <c r="B133" s="3">
        <f t="shared" si="5"/>
        <v>0</v>
      </c>
    </row>
    <row r="134" spans="1:2" x14ac:dyDescent="0.3">
      <c r="A134" s="7">
        <v>95</v>
      </c>
      <c r="B134" s="3">
        <f t="shared" si="5"/>
        <v>0</v>
      </c>
    </row>
    <row r="135" spans="1:2" x14ac:dyDescent="0.3">
      <c r="A135" s="7">
        <v>81</v>
      </c>
      <c r="B135" s="3">
        <f t="shared" si="5"/>
        <v>0</v>
      </c>
    </row>
    <row r="136" spans="1:2" x14ac:dyDescent="0.3">
      <c r="A136" s="7">
        <v>101</v>
      </c>
      <c r="B136" s="3">
        <f t="shared" si="5"/>
        <v>0</v>
      </c>
    </row>
    <row r="137" spans="1:2" x14ac:dyDescent="0.3">
      <c r="A137" s="7">
        <v>73</v>
      </c>
      <c r="B137" s="3">
        <f t="shared" si="5"/>
        <v>0</v>
      </c>
    </row>
    <row r="138" spans="1:2" x14ac:dyDescent="0.3">
      <c r="A138" s="7">
        <v>143</v>
      </c>
      <c r="B138" s="3">
        <f t="shared" si="5"/>
        <v>8</v>
      </c>
    </row>
    <row r="139" spans="1:2" x14ac:dyDescent="0.3">
      <c r="A139" s="7">
        <v>103</v>
      </c>
      <c r="B139" s="3">
        <f t="shared" si="5"/>
        <v>0</v>
      </c>
    </row>
    <row r="140" spans="1:2" x14ac:dyDescent="0.3">
      <c r="A140" s="7">
        <v>126</v>
      </c>
      <c r="B140" s="3">
        <f t="shared" si="5"/>
        <v>0</v>
      </c>
    </row>
    <row r="141" spans="1:2" x14ac:dyDescent="0.3">
      <c r="A141" s="7">
        <v>119</v>
      </c>
      <c r="B141" s="3">
        <f t="shared" si="5"/>
        <v>0</v>
      </c>
    </row>
    <row r="142" spans="1:2" x14ac:dyDescent="0.3">
      <c r="A142" s="7">
        <v>113</v>
      </c>
      <c r="B142" s="3">
        <f t="shared" si="5"/>
        <v>0</v>
      </c>
    </row>
    <row r="143" spans="1:2" x14ac:dyDescent="0.3">
      <c r="A143" s="7">
        <v>93</v>
      </c>
      <c r="B143" s="3">
        <f t="shared" si="5"/>
        <v>0</v>
      </c>
    </row>
    <row r="144" spans="1:2" x14ac:dyDescent="0.3">
      <c r="A144" s="7">
        <v>108</v>
      </c>
      <c r="B144" s="3">
        <f t="shared" si="5"/>
        <v>0</v>
      </c>
    </row>
    <row r="145" spans="1:2" x14ac:dyDescent="0.3">
      <c r="A145" s="7">
        <v>128</v>
      </c>
      <c r="B145" s="3">
        <f t="shared" si="5"/>
        <v>0</v>
      </c>
    </row>
    <row r="146" spans="1:2" x14ac:dyDescent="0.3">
      <c r="A146" s="7">
        <v>91</v>
      </c>
      <c r="B146" s="3">
        <f t="shared" si="5"/>
        <v>0</v>
      </c>
    </row>
    <row r="147" spans="1:2" x14ac:dyDescent="0.3">
      <c r="A147" s="7">
        <v>46</v>
      </c>
      <c r="B147" s="3">
        <f t="shared" si="5"/>
        <v>0</v>
      </c>
    </row>
    <row r="148" spans="1:2" x14ac:dyDescent="0.3">
      <c r="A148" s="7">
        <v>117</v>
      </c>
      <c r="B148" s="3">
        <f t="shared" si="5"/>
        <v>0</v>
      </c>
    </row>
    <row r="149" spans="1:2" x14ac:dyDescent="0.3">
      <c r="A149" s="7">
        <v>118</v>
      </c>
      <c r="B149" s="3">
        <f t="shared" si="5"/>
        <v>0</v>
      </c>
    </row>
    <row r="150" spans="1:2" x14ac:dyDescent="0.3">
      <c r="A150" s="7">
        <v>134</v>
      </c>
      <c r="B150" s="3">
        <f t="shared" si="5"/>
        <v>0</v>
      </c>
    </row>
    <row r="151" spans="1:2" x14ac:dyDescent="0.3">
      <c r="A151" s="7">
        <v>128</v>
      </c>
      <c r="B151" s="3">
        <f t="shared" si="5"/>
        <v>0</v>
      </c>
    </row>
    <row r="152" spans="1:2" x14ac:dyDescent="0.3">
      <c r="A152" s="7">
        <v>113</v>
      </c>
      <c r="B152" s="3">
        <f t="shared" si="5"/>
        <v>0</v>
      </c>
    </row>
    <row r="153" spans="1:2" x14ac:dyDescent="0.3">
      <c r="A153" s="7">
        <v>91</v>
      </c>
      <c r="B153" s="3">
        <f t="shared" si="5"/>
        <v>0</v>
      </c>
    </row>
    <row r="154" spans="1:2" x14ac:dyDescent="0.3">
      <c r="A154" s="7">
        <v>119</v>
      </c>
      <c r="B154" s="3">
        <f t="shared" si="5"/>
        <v>0</v>
      </c>
    </row>
    <row r="155" spans="1:2" x14ac:dyDescent="0.3">
      <c r="A155" s="7">
        <v>104</v>
      </c>
      <c r="B155" s="3">
        <f t="shared" si="5"/>
        <v>0</v>
      </c>
    </row>
    <row r="156" spans="1:2" x14ac:dyDescent="0.3">
      <c r="A156" s="7">
        <v>132</v>
      </c>
      <c r="B156" s="3">
        <f t="shared" si="5"/>
        <v>0</v>
      </c>
    </row>
    <row r="157" spans="1:2" x14ac:dyDescent="0.3">
      <c r="A157" s="7">
        <v>144</v>
      </c>
      <c r="B157" s="3">
        <f t="shared" si="5"/>
        <v>9</v>
      </c>
    </row>
    <row r="158" spans="1:2" x14ac:dyDescent="0.3">
      <c r="A158" s="7">
        <v>104</v>
      </c>
      <c r="B158" s="3">
        <f t="shared" si="5"/>
        <v>0</v>
      </c>
    </row>
    <row r="159" spans="1:2" x14ac:dyDescent="0.3">
      <c r="A159" s="7">
        <v>106</v>
      </c>
      <c r="B159" s="3">
        <f t="shared" si="5"/>
        <v>0</v>
      </c>
    </row>
    <row r="160" spans="1:2" x14ac:dyDescent="0.3">
      <c r="A160" s="7">
        <v>108</v>
      </c>
      <c r="B160" s="3">
        <f t="shared" si="5"/>
        <v>0</v>
      </c>
    </row>
    <row r="161" spans="1:2" x14ac:dyDescent="0.3">
      <c r="A161" s="7">
        <v>110</v>
      </c>
      <c r="B161" s="3">
        <f t="shared" si="5"/>
        <v>0</v>
      </c>
    </row>
    <row r="162" spans="1:2" x14ac:dyDescent="0.3">
      <c r="A162" s="7">
        <v>60</v>
      </c>
      <c r="B162" s="3">
        <f t="shared" si="5"/>
        <v>0</v>
      </c>
    </row>
    <row r="163" spans="1:2" x14ac:dyDescent="0.3">
      <c r="A163" s="7">
        <v>105</v>
      </c>
      <c r="B163" s="3">
        <f t="shared" si="5"/>
        <v>0</v>
      </c>
    </row>
    <row r="164" spans="1:2" x14ac:dyDescent="0.3">
      <c r="A164" s="7">
        <v>128</v>
      </c>
      <c r="B164" s="3">
        <f t="shared" si="5"/>
        <v>0</v>
      </c>
    </row>
    <row r="165" spans="1:2" x14ac:dyDescent="0.3">
      <c r="A165" s="7">
        <v>92</v>
      </c>
      <c r="B165" s="3">
        <f t="shared" si="5"/>
        <v>0</v>
      </c>
    </row>
    <row r="166" spans="1:2" x14ac:dyDescent="0.3">
      <c r="A166" s="7">
        <v>116</v>
      </c>
      <c r="B166" s="3">
        <f t="shared" si="5"/>
        <v>0</v>
      </c>
    </row>
    <row r="167" spans="1:2" x14ac:dyDescent="0.3">
      <c r="A167" s="7">
        <v>120</v>
      </c>
      <c r="B167" s="3">
        <f t="shared" si="5"/>
        <v>0</v>
      </c>
    </row>
    <row r="168" spans="1:2" x14ac:dyDescent="0.3">
      <c r="A168" s="7">
        <v>133</v>
      </c>
      <c r="B168" s="3">
        <f t="shared" si="5"/>
        <v>0</v>
      </c>
    </row>
    <row r="169" spans="1:2" x14ac:dyDescent="0.3">
      <c r="A169" s="7">
        <v>123</v>
      </c>
      <c r="B169" s="3">
        <f t="shared" si="5"/>
        <v>0</v>
      </c>
    </row>
    <row r="170" spans="1:2" x14ac:dyDescent="0.3">
      <c r="A170" s="7">
        <v>108</v>
      </c>
      <c r="B170" s="3">
        <f t="shared" si="5"/>
        <v>0</v>
      </c>
    </row>
    <row r="171" spans="1:2" x14ac:dyDescent="0.3">
      <c r="A171" s="7">
        <v>89</v>
      </c>
      <c r="B171" s="3">
        <f t="shared" si="5"/>
        <v>0</v>
      </c>
    </row>
    <row r="172" spans="1:2" x14ac:dyDescent="0.3">
      <c r="A172" s="7">
        <v>68</v>
      </c>
      <c r="B172" s="3">
        <f t="shared" si="5"/>
        <v>0</v>
      </c>
    </row>
    <row r="173" spans="1:2" x14ac:dyDescent="0.3">
      <c r="A173" s="7">
        <v>79</v>
      </c>
      <c r="B173" s="3">
        <f t="shared" si="5"/>
        <v>0</v>
      </c>
    </row>
    <row r="174" spans="1:2" x14ac:dyDescent="0.3">
      <c r="A174" s="7">
        <v>87</v>
      </c>
      <c r="B174" s="3">
        <f t="shared" si="5"/>
        <v>0</v>
      </c>
    </row>
    <row r="175" spans="1:2" x14ac:dyDescent="0.3">
      <c r="A175" s="7">
        <v>67</v>
      </c>
      <c r="B175" s="3">
        <f t="shared" si="5"/>
        <v>0</v>
      </c>
    </row>
    <row r="176" spans="1:2" x14ac:dyDescent="0.3">
      <c r="A176" s="7">
        <v>95</v>
      </c>
      <c r="B176" s="3">
        <f t="shared" si="5"/>
        <v>0</v>
      </c>
    </row>
    <row r="177" spans="1:2" x14ac:dyDescent="0.3">
      <c r="A177" s="7">
        <v>80</v>
      </c>
      <c r="B177" s="3">
        <f t="shared" si="5"/>
        <v>0</v>
      </c>
    </row>
    <row r="178" spans="1:2" x14ac:dyDescent="0.3">
      <c r="A178" s="7">
        <v>98</v>
      </c>
      <c r="B178" s="3">
        <f t="shared" si="5"/>
        <v>0</v>
      </c>
    </row>
    <row r="179" spans="1:2" x14ac:dyDescent="0.3">
      <c r="A179" s="7">
        <v>82</v>
      </c>
      <c r="B179" s="3">
        <f t="shared" si="5"/>
        <v>0</v>
      </c>
    </row>
    <row r="180" spans="1:2" x14ac:dyDescent="0.3">
      <c r="A180" s="7">
        <v>102</v>
      </c>
      <c r="B180" s="3">
        <f t="shared" si="5"/>
        <v>0</v>
      </c>
    </row>
    <row r="181" spans="1:2" x14ac:dyDescent="0.3">
      <c r="A181" s="7">
        <v>107</v>
      </c>
      <c r="B181" s="3">
        <f t="shared" si="5"/>
        <v>0</v>
      </c>
    </row>
    <row r="182" spans="1:2" x14ac:dyDescent="0.3">
      <c r="A182" s="7">
        <v>106</v>
      </c>
      <c r="B182" s="3">
        <f t="shared" si="5"/>
        <v>0</v>
      </c>
    </row>
    <row r="183" spans="1:2" x14ac:dyDescent="0.3">
      <c r="A183" s="7">
        <v>115</v>
      </c>
      <c r="B183" s="3">
        <f t="shared" si="5"/>
        <v>0</v>
      </c>
    </row>
    <row r="184" spans="1:2" x14ac:dyDescent="0.3">
      <c r="A184" s="7">
        <v>117</v>
      </c>
      <c r="B184" s="3">
        <f t="shared" si="5"/>
        <v>0</v>
      </c>
    </row>
    <row r="185" spans="1:2" x14ac:dyDescent="0.3">
      <c r="A185" s="7">
        <v>119</v>
      </c>
      <c r="B185" s="3">
        <f t="shared" si="5"/>
        <v>0</v>
      </c>
    </row>
    <row r="186" spans="1:2" x14ac:dyDescent="0.3">
      <c r="A186" s="7">
        <v>117</v>
      </c>
      <c r="B186" s="3">
        <f t="shared" si="5"/>
        <v>0</v>
      </c>
    </row>
    <row r="187" spans="1:2" x14ac:dyDescent="0.3">
      <c r="A187" s="7">
        <v>113</v>
      </c>
      <c r="B187" s="3">
        <f t="shared" si="5"/>
        <v>0</v>
      </c>
    </row>
    <row r="188" spans="1:2" x14ac:dyDescent="0.3">
      <c r="A188" s="7">
        <v>81</v>
      </c>
      <c r="B188" s="3">
        <f t="shared" si="5"/>
        <v>0</v>
      </c>
    </row>
    <row r="189" spans="1:2" x14ac:dyDescent="0.3">
      <c r="A189" s="7">
        <v>112</v>
      </c>
      <c r="B189" s="3">
        <f t="shared" si="5"/>
        <v>0</v>
      </c>
    </row>
    <row r="190" spans="1:2" x14ac:dyDescent="0.3">
      <c r="A190" s="7">
        <v>77</v>
      </c>
      <c r="B190" s="3">
        <f t="shared" si="5"/>
        <v>0</v>
      </c>
    </row>
    <row r="191" spans="1:2" x14ac:dyDescent="0.3">
      <c r="A191" s="7">
        <v>100</v>
      </c>
      <c r="B191" s="3">
        <f t="shared" si="5"/>
        <v>0</v>
      </c>
    </row>
    <row r="192" spans="1:2" x14ac:dyDescent="0.3">
      <c r="A192" s="7">
        <v>38</v>
      </c>
      <c r="B192" s="3">
        <f t="shared" si="5"/>
        <v>0</v>
      </c>
    </row>
    <row r="193" spans="1:2" x14ac:dyDescent="0.3">
      <c r="A193" s="7">
        <v>87</v>
      </c>
      <c r="B193" s="3">
        <f t="shared" si="5"/>
        <v>0</v>
      </c>
    </row>
    <row r="194" spans="1:2" x14ac:dyDescent="0.3">
      <c r="A194" s="7">
        <v>121</v>
      </c>
      <c r="B194" s="3">
        <f t="shared" ref="B194:B257" si="6">MAX(0,A194-$E$13)</f>
        <v>0</v>
      </c>
    </row>
    <row r="195" spans="1:2" x14ac:dyDescent="0.3">
      <c r="A195" s="7">
        <v>80</v>
      </c>
      <c r="B195" s="3">
        <f t="shared" si="6"/>
        <v>0</v>
      </c>
    </row>
    <row r="196" spans="1:2" x14ac:dyDescent="0.3">
      <c r="A196" s="7">
        <v>51</v>
      </c>
      <c r="B196" s="3">
        <f t="shared" si="6"/>
        <v>0</v>
      </c>
    </row>
    <row r="197" spans="1:2" x14ac:dyDescent="0.3">
      <c r="A197" s="7">
        <v>126</v>
      </c>
      <c r="B197" s="3">
        <f t="shared" si="6"/>
        <v>0</v>
      </c>
    </row>
    <row r="198" spans="1:2" x14ac:dyDescent="0.3">
      <c r="A198" s="7">
        <v>99</v>
      </c>
      <c r="B198" s="3">
        <f t="shared" si="6"/>
        <v>0</v>
      </c>
    </row>
    <row r="199" spans="1:2" x14ac:dyDescent="0.3">
      <c r="A199" s="7">
        <v>127</v>
      </c>
      <c r="B199" s="3">
        <f t="shared" si="6"/>
        <v>0</v>
      </c>
    </row>
    <row r="200" spans="1:2" x14ac:dyDescent="0.3">
      <c r="A200" s="7">
        <v>116</v>
      </c>
      <c r="B200" s="3">
        <f t="shared" si="6"/>
        <v>0</v>
      </c>
    </row>
    <row r="201" spans="1:2" x14ac:dyDescent="0.3">
      <c r="A201" s="7">
        <v>57</v>
      </c>
      <c r="B201" s="3">
        <f t="shared" si="6"/>
        <v>0</v>
      </c>
    </row>
    <row r="202" spans="1:2" x14ac:dyDescent="0.3">
      <c r="A202" s="7">
        <v>99</v>
      </c>
      <c r="B202" s="3">
        <f t="shared" si="6"/>
        <v>0</v>
      </c>
    </row>
    <row r="203" spans="1:2" x14ac:dyDescent="0.3">
      <c r="A203" s="7">
        <v>86</v>
      </c>
      <c r="B203" s="3">
        <f t="shared" si="6"/>
        <v>0</v>
      </c>
    </row>
    <row r="204" spans="1:2" x14ac:dyDescent="0.3">
      <c r="A204" s="7">
        <v>60</v>
      </c>
      <c r="B204" s="3">
        <f t="shared" si="6"/>
        <v>0</v>
      </c>
    </row>
    <row r="205" spans="1:2" x14ac:dyDescent="0.3">
      <c r="A205" s="7">
        <v>98</v>
      </c>
      <c r="B205" s="3">
        <f t="shared" si="6"/>
        <v>0</v>
      </c>
    </row>
    <row r="206" spans="1:2" x14ac:dyDescent="0.3">
      <c r="A206" s="7">
        <v>69</v>
      </c>
      <c r="B206" s="3">
        <f t="shared" si="6"/>
        <v>0</v>
      </c>
    </row>
    <row r="207" spans="1:2" x14ac:dyDescent="0.3">
      <c r="A207" s="7">
        <v>82</v>
      </c>
      <c r="B207" s="3">
        <f t="shared" si="6"/>
        <v>0</v>
      </c>
    </row>
    <row r="208" spans="1:2" x14ac:dyDescent="0.3">
      <c r="A208" s="7">
        <v>49</v>
      </c>
      <c r="B208" s="3">
        <f t="shared" si="6"/>
        <v>0</v>
      </c>
    </row>
    <row r="209" spans="1:2" x14ac:dyDescent="0.3">
      <c r="A209" s="7">
        <v>102</v>
      </c>
      <c r="B209" s="3">
        <f t="shared" si="6"/>
        <v>0</v>
      </c>
    </row>
    <row r="210" spans="1:2" x14ac:dyDescent="0.3">
      <c r="A210" s="7">
        <v>100</v>
      </c>
      <c r="B210" s="3">
        <f t="shared" si="6"/>
        <v>0</v>
      </c>
    </row>
    <row r="211" spans="1:2" x14ac:dyDescent="0.3">
      <c r="A211" s="7">
        <v>117</v>
      </c>
      <c r="B211" s="3">
        <f t="shared" si="6"/>
        <v>0</v>
      </c>
    </row>
    <row r="212" spans="1:2" x14ac:dyDescent="0.3">
      <c r="A212" s="7">
        <v>142</v>
      </c>
      <c r="B212" s="3">
        <f t="shared" si="6"/>
        <v>7</v>
      </c>
    </row>
    <row r="213" spans="1:2" x14ac:dyDescent="0.3">
      <c r="A213" s="7">
        <v>88</v>
      </c>
      <c r="B213" s="3">
        <f t="shared" si="6"/>
        <v>0</v>
      </c>
    </row>
    <row r="214" spans="1:2" x14ac:dyDescent="0.3">
      <c r="A214" s="7">
        <v>82</v>
      </c>
      <c r="B214" s="3">
        <f t="shared" si="6"/>
        <v>0</v>
      </c>
    </row>
    <row r="215" spans="1:2" x14ac:dyDescent="0.3">
      <c r="A215" s="7">
        <v>110</v>
      </c>
      <c r="B215" s="3">
        <f t="shared" si="6"/>
        <v>0</v>
      </c>
    </row>
    <row r="216" spans="1:2" x14ac:dyDescent="0.3">
      <c r="A216" s="7">
        <v>112</v>
      </c>
      <c r="B216" s="3">
        <f t="shared" si="6"/>
        <v>0</v>
      </c>
    </row>
    <row r="217" spans="1:2" x14ac:dyDescent="0.3">
      <c r="A217" s="7">
        <v>114</v>
      </c>
      <c r="B217" s="3">
        <f t="shared" si="6"/>
        <v>0</v>
      </c>
    </row>
    <row r="218" spans="1:2" x14ac:dyDescent="0.3">
      <c r="A218" s="7">
        <v>73</v>
      </c>
      <c r="B218" s="3">
        <f t="shared" si="6"/>
        <v>0</v>
      </c>
    </row>
    <row r="219" spans="1:2" x14ac:dyDescent="0.3">
      <c r="A219" s="7">
        <v>72</v>
      </c>
      <c r="B219" s="3">
        <f t="shared" si="6"/>
        <v>0</v>
      </c>
    </row>
    <row r="220" spans="1:2" x14ac:dyDescent="0.3">
      <c r="A220" s="7">
        <v>105</v>
      </c>
      <c r="B220" s="3">
        <f t="shared" si="6"/>
        <v>0</v>
      </c>
    </row>
    <row r="221" spans="1:2" x14ac:dyDescent="0.3">
      <c r="A221" s="7">
        <v>86</v>
      </c>
      <c r="B221" s="3">
        <f t="shared" si="6"/>
        <v>0</v>
      </c>
    </row>
    <row r="222" spans="1:2" x14ac:dyDescent="0.3">
      <c r="A222" s="7">
        <v>105</v>
      </c>
      <c r="B222" s="3">
        <f t="shared" si="6"/>
        <v>0</v>
      </c>
    </row>
    <row r="223" spans="1:2" x14ac:dyDescent="0.3">
      <c r="A223" s="7">
        <v>79</v>
      </c>
      <c r="B223" s="3">
        <f t="shared" si="6"/>
        <v>0</v>
      </c>
    </row>
    <row r="224" spans="1:2" x14ac:dyDescent="0.3">
      <c r="A224" s="7">
        <v>52</v>
      </c>
      <c r="B224" s="3">
        <f t="shared" si="6"/>
        <v>0</v>
      </c>
    </row>
    <row r="225" spans="1:2" x14ac:dyDescent="0.3">
      <c r="A225" s="7">
        <v>104</v>
      </c>
      <c r="B225" s="3">
        <f t="shared" si="6"/>
        <v>0</v>
      </c>
    </row>
    <row r="226" spans="1:2" x14ac:dyDescent="0.3">
      <c r="A226" s="7">
        <v>177</v>
      </c>
      <c r="B226" s="3">
        <f t="shared" si="6"/>
        <v>42</v>
      </c>
    </row>
    <row r="227" spans="1:2" x14ac:dyDescent="0.3">
      <c r="A227" s="7">
        <v>86</v>
      </c>
      <c r="B227" s="3">
        <f t="shared" si="6"/>
        <v>0</v>
      </c>
    </row>
    <row r="228" spans="1:2" x14ac:dyDescent="0.3">
      <c r="A228" s="7">
        <v>111</v>
      </c>
      <c r="B228" s="3">
        <f t="shared" si="6"/>
        <v>0</v>
      </c>
    </row>
    <row r="229" spans="1:2" x14ac:dyDescent="0.3">
      <c r="A229" s="7">
        <v>115</v>
      </c>
      <c r="B229" s="3">
        <f t="shared" si="6"/>
        <v>0</v>
      </c>
    </row>
    <row r="230" spans="1:2" x14ac:dyDescent="0.3">
      <c r="A230" s="7">
        <v>65</v>
      </c>
      <c r="B230" s="3">
        <f t="shared" si="6"/>
        <v>0</v>
      </c>
    </row>
    <row r="231" spans="1:2" x14ac:dyDescent="0.3">
      <c r="A231" s="7">
        <v>123</v>
      </c>
      <c r="B231" s="3">
        <f t="shared" si="6"/>
        <v>0</v>
      </c>
    </row>
    <row r="232" spans="1:2" x14ac:dyDescent="0.3">
      <c r="A232" s="7">
        <v>99</v>
      </c>
      <c r="B232" s="3">
        <f t="shared" si="6"/>
        <v>0</v>
      </c>
    </row>
    <row r="233" spans="1:2" x14ac:dyDescent="0.3">
      <c r="A233" s="7">
        <v>112</v>
      </c>
      <c r="B233" s="3">
        <f t="shared" si="6"/>
        <v>0</v>
      </c>
    </row>
    <row r="234" spans="1:2" x14ac:dyDescent="0.3">
      <c r="A234" s="7">
        <v>84</v>
      </c>
      <c r="B234" s="3">
        <f t="shared" si="6"/>
        <v>0</v>
      </c>
    </row>
    <row r="235" spans="1:2" x14ac:dyDescent="0.3">
      <c r="A235" s="7">
        <v>97</v>
      </c>
      <c r="B235" s="3">
        <f t="shared" si="6"/>
        <v>0</v>
      </c>
    </row>
    <row r="236" spans="1:2" x14ac:dyDescent="0.3">
      <c r="A236" s="7">
        <v>63</v>
      </c>
      <c r="B236" s="3">
        <f t="shared" si="6"/>
        <v>0</v>
      </c>
    </row>
    <row r="237" spans="1:2" x14ac:dyDescent="0.3">
      <c r="A237" s="7">
        <v>84</v>
      </c>
      <c r="B237" s="3">
        <f t="shared" si="6"/>
        <v>0</v>
      </c>
    </row>
    <row r="238" spans="1:2" x14ac:dyDescent="0.3">
      <c r="A238" s="7">
        <v>69</v>
      </c>
      <c r="B238" s="3">
        <f t="shared" si="6"/>
        <v>0</v>
      </c>
    </row>
    <row r="239" spans="1:2" x14ac:dyDescent="0.3">
      <c r="A239" s="7">
        <v>85</v>
      </c>
      <c r="B239" s="3">
        <f t="shared" si="6"/>
        <v>0</v>
      </c>
    </row>
    <row r="240" spans="1:2" x14ac:dyDescent="0.3">
      <c r="A240" s="7">
        <v>79</v>
      </c>
      <c r="B240" s="3">
        <f t="shared" si="6"/>
        <v>0</v>
      </c>
    </row>
    <row r="241" spans="1:2" x14ac:dyDescent="0.3">
      <c r="A241" s="7">
        <v>132</v>
      </c>
      <c r="B241" s="3">
        <f t="shared" si="6"/>
        <v>0</v>
      </c>
    </row>
    <row r="242" spans="1:2" x14ac:dyDescent="0.3">
      <c r="A242" s="7">
        <v>128</v>
      </c>
      <c r="B242" s="3">
        <f t="shared" si="6"/>
        <v>0</v>
      </c>
    </row>
    <row r="243" spans="1:2" x14ac:dyDescent="0.3">
      <c r="A243" s="7">
        <v>95</v>
      </c>
      <c r="B243" s="3">
        <f t="shared" si="6"/>
        <v>0</v>
      </c>
    </row>
    <row r="244" spans="1:2" x14ac:dyDescent="0.3">
      <c r="A244" s="7">
        <v>91</v>
      </c>
      <c r="B244" s="3">
        <f t="shared" si="6"/>
        <v>0</v>
      </c>
    </row>
    <row r="245" spans="1:2" x14ac:dyDescent="0.3">
      <c r="A245" s="7">
        <v>85</v>
      </c>
      <c r="B245" s="3">
        <f t="shared" si="6"/>
        <v>0</v>
      </c>
    </row>
    <row r="246" spans="1:2" x14ac:dyDescent="0.3">
      <c r="A246" s="7">
        <v>99</v>
      </c>
      <c r="B246" s="3">
        <f t="shared" si="6"/>
        <v>0</v>
      </c>
    </row>
    <row r="247" spans="1:2" x14ac:dyDescent="0.3">
      <c r="A247" s="7">
        <v>78</v>
      </c>
      <c r="B247" s="3">
        <f t="shared" si="6"/>
        <v>0</v>
      </c>
    </row>
    <row r="248" spans="1:2" x14ac:dyDescent="0.3">
      <c r="A248" s="7">
        <v>123</v>
      </c>
      <c r="B248" s="3">
        <f t="shared" si="6"/>
        <v>0</v>
      </c>
    </row>
    <row r="249" spans="1:2" x14ac:dyDescent="0.3">
      <c r="A249" s="7">
        <v>111</v>
      </c>
      <c r="B249" s="3">
        <f t="shared" si="6"/>
        <v>0</v>
      </c>
    </row>
    <row r="250" spans="1:2" x14ac:dyDescent="0.3">
      <c r="A250" s="7">
        <v>51</v>
      </c>
      <c r="B250" s="3">
        <f t="shared" si="6"/>
        <v>0</v>
      </c>
    </row>
    <row r="251" spans="1:2" x14ac:dyDescent="0.3">
      <c r="A251" s="7">
        <v>103</v>
      </c>
      <c r="B251" s="3">
        <f t="shared" si="6"/>
        <v>0</v>
      </c>
    </row>
    <row r="252" spans="1:2" x14ac:dyDescent="0.3">
      <c r="A252" s="7">
        <v>131</v>
      </c>
      <c r="B252" s="3">
        <f t="shared" si="6"/>
        <v>0</v>
      </c>
    </row>
    <row r="253" spans="1:2" x14ac:dyDescent="0.3">
      <c r="A253" s="7">
        <v>159</v>
      </c>
      <c r="B253" s="3">
        <f t="shared" si="6"/>
        <v>24</v>
      </c>
    </row>
    <row r="254" spans="1:2" x14ac:dyDescent="0.3">
      <c r="A254" s="7">
        <v>52</v>
      </c>
      <c r="B254" s="3">
        <f t="shared" si="6"/>
        <v>0</v>
      </c>
    </row>
    <row r="255" spans="1:2" x14ac:dyDescent="0.3">
      <c r="A255" s="7">
        <v>76</v>
      </c>
      <c r="B255" s="3">
        <f t="shared" si="6"/>
        <v>0</v>
      </c>
    </row>
    <row r="256" spans="1:2" x14ac:dyDescent="0.3">
      <c r="A256" s="7">
        <v>103</v>
      </c>
      <c r="B256" s="3">
        <f t="shared" si="6"/>
        <v>0</v>
      </c>
    </row>
    <row r="257" spans="1:2" x14ac:dyDescent="0.3">
      <c r="A257" s="7">
        <v>106</v>
      </c>
      <c r="B257" s="3">
        <f t="shared" si="6"/>
        <v>0</v>
      </c>
    </row>
    <row r="258" spans="1:2" x14ac:dyDescent="0.3">
      <c r="A258" s="7">
        <v>76</v>
      </c>
      <c r="B258" s="3">
        <f t="shared" ref="B258:B321" si="7">MAX(0,A258-$E$13)</f>
        <v>0</v>
      </c>
    </row>
    <row r="259" spans="1:2" x14ac:dyDescent="0.3">
      <c r="A259" s="7">
        <v>152</v>
      </c>
      <c r="B259" s="3">
        <f t="shared" si="7"/>
        <v>17</v>
      </c>
    </row>
    <row r="260" spans="1:2" x14ac:dyDescent="0.3">
      <c r="A260" s="7">
        <v>101</v>
      </c>
      <c r="B260" s="3">
        <f t="shared" si="7"/>
        <v>0</v>
      </c>
    </row>
    <row r="261" spans="1:2" x14ac:dyDescent="0.3">
      <c r="A261" s="7">
        <v>102</v>
      </c>
      <c r="B261" s="3">
        <f t="shared" si="7"/>
        <v>0</v>
      </c>
    </row>
    <row r="262" spans="1:2" x14ac:dyDescent="0.3">
      <c r="A262" s="7">
        <v>104</v>
      </c>
      <c r="B262" s="3">
        <f t="shared" si="7"/>
        <v>0</v>
      </c>
    </row>
    <row r="263" spans="1:2" x14ac:dyDescent="0.3">
      <c r="A263" s="7">
        <v>100</v>
      </c>
      <c r="B263" s="3">
        <f t="shared" si="7"/>
        <v>0</v>
      </c>
    </row>
    <row r="264" spans="1:2" x14ac:dyDescent="0.3">
      <c r="A264" s="7">
        <v>85</v>
      </c>
      <c r="B264" s="3">
        <f t="shared" si="7"/>
        <v>0</v>
      </c>
    </row>
    <row r="265" spans="1:2" x14ac:dyDescent="0.3">
      <c r="A265" s="7">
        <v>68</v>
      </c>
      <c r="B265" s="3">
        <f t="shared" si="7"/>
        <v>0</v>
      </c>
    </row>
    <row r="266" spans="1:2" x14ac:dyDescent="0.3">
      <c r="A266" s="7">
        <v>96</v>
      </c>
      <c r="B266" s="3">
        <f t="shared" si="7"/>
        <v>0</v>
      </c>
    </row>
    <row r="267" spans="1:2" x14ac:dyDescent="0.3">
      <c r="A267" s="7">
        <v>89</v>
      </c>
      <c r="B267" s="3">
        <f t="shared" si="7"/>
        <v>0</v>
      </c>
    </row>
    <row r="268" spans="1:2" x14ac:dyDescent="0.3">
      <c r="A268" s="7">
        <v>65</v>
      </c>
      <c r="B268" s="3">
        <f t="shared" si="7"/>
        <v>0</v>
      </c>
    </row>
    <row r="269" spans="1:2" x14ac:dyDescent="0.3">
      <c r="A269" s="7">
        <v>123</v>
      </c>
      <c r="B269" s="3">
        <f t="shared" si="7"/>
        <v>0</v>
      </c>
    </row>
    <row r="270" spans="1:2" x14ac:dyDescent="0.3">
      <c r="A270" s="7">
        <v>123</v>
      </c>
      <c r="B270" s="3">
        <f t="shared" si="7"/>
        <v>0</v>
      </c>
    </row>
    <row r="271" spans="1:2" x14ac:dyDescent="0.3">
      <c r="A271" s="7">
        <v>90</v>
      </c>
      <c r="B271" s="3">
        <f t="shared" si="7"/>
        <v>0</v>
      </c>
    </row>
    <row r="272" spans="1:2" x14ac:dyDescent="0.3">
      <c r="A272" s="7">
        <v>109</v>
      </c>
      <c r="B272" s="3">
        <f t="shared" si="7"/>
        <v>0</v>
      </c>
    </row>
    <row r="273" spans="1:2" x14ac:dyDescent="0.3">
      <c r="A273" s="7">
        <v>157</v>
      </c>
      <c r="B273" s="3">
        <f t="shared" si="7"/>
        <v>22</v>
      </c>
    </row>
    <row r="274" spans="1:2" x14ac:dyDescent="0.3">
      <c r="A274" s="7">
        <v>119</v>
      </c>
      <c r="B274" s="3">
        <f t="shared" si="7"/>
        <v>0</v>
      </c>
    </row>
    <row r="275" spans="1:2" x14ac:dyDescent="0.3">
      <c r="A275" s="7">
        <v>94</v>
      </c>
      <c r="B275" s="3">
        <f t="shared" si="7"/>
        <v>0</v>
      </c>
    </row>
    <row r="276" spans="1:2" x14ac:dyDescent="0.3">
      <c r="A276" s="7">
        <v>114</v>
      </c>
      <c r="B276" s="3">
        <f t="shared" si="7"/>
        <v>0</v>
      </c>
    </row>
    <row r="277" spans="1:2" x14ac:dyDescent="0.3">
      <c r="A277" s="7">
        <v>78</v>
      </c>
      <c r="B277" s="3">
        <f t="shared" si="7"/>
        <v>0</v>
      </c>
    </row>
    <row r="278" spans="1:2" x14ac:dyDescent="0.3">
      <c r="A278" s="7">
        <v>75</v>
      </c>
      <c r="B278" s="3">
        <f t="shared" si="7"/>
        <v>0</v>
      </c>
    </row>
    <row r="279" spans="1:2" x14ac:dyDescent="0.3">
      <c r="A279" s="7">
        <v>105</v>
      </c>
      <c r="B279" s="3">
        <f t="shared" si="7"/>
        <v>0</v>
      </c>
    </row>
    <row r="280" spans="1:2" x14ac:dyDescent="0.3">
      <c r="A280" s="7">
        <v>134</v>
      </c>
      <c r="B280" s="3">
        <f t="shared" si="7"/>
        <v>0</v>
      </c>
    </row>
    <row r="281" spans="1:2" x14ac:dyDescent="0.3">
      <c r="A281" s="7">
        <v>120</v>
      </c>
      <c r="B281" s="3">
        <f t="shared" si="7"/>
        <v>0</v>
      </c>
    </row>
    <row r="282" spans="1:2" x14ac:dyDescent="0.3">
      <c r="A282" s="7">
        <v>68</v>
      </c>
      <c r="B282" s="3">
        <f t="shared" si="7"/>
        <v>0</v>
      </c>
    </row>
    <row r="283" spans="1:2" x14ac:dyDescent="0.3">
      <c r="A283" s="7">
        <v>98</v>
      </c>
      <c r="B283" s="3">
        <f t="shared" si="7"/>
        <v>0</v>
      </c>
    </row>
    <row r="284" spans="1:2" x14ac:dyDescent="0.3">
      <c r="A284" s="7">
        <v>85</v>
      </c>
      <c r="B284" s="3">
        <f t="shared" si="7"/>
        <v>0</v>
      </c>
    </row>
    <row r="285" spans="1:2" x14ac:dyDescent="0.3">
      <c r="A285" s="7">
        <v>141</v>
      </c>
      <c r="B285" s="3">
        <f t="shared" si="7"/>
        <v>6</v>
      </c>
    </row>
    <row r="286" spans="1:2" x14ac:dyDescent="0.3">
      <c r="A286" s="7">
        <v>84</v>
      </c>
      <c r="B286" s="3">
        <f t="shared" si="7"/>
        <v>0</v>
      </c>
    </row>
    <row r="287" spans="1:2" x14ac:dyDescent="0.3">
      <c r="A287" s="7">
        <v>95</v>
      </c>
      <c r="B287" s="3">
        <f t="shared" si="7"/>
        <v>0</v>
      </c>
    </row>
    <row r="288" spans="1:2" x14ac:dyDescent="0.3">
      <c r="A288" s="7">
        <v>27</v>
      </c>
      <c r="B288" s="3">
        <f t="shared" si="7"/>
        <v>0</v>
      </c>
    </row>
    <row r="289" spans="1:2" x14ac:dyDescent="0.3">
      <c r="A289" s="7">
        <v>63</v>
      </c>
      <c r="B289" s="3">
        <f t="shared" si="7"/>
        <v>0</v>
      </c>
    </row>
    <row r="290" spans="1:2" x14ac:dyDescent="0.3">
      <c r="A290" s="7">
        <v>91</v>
      </c>
      <c r="B290" s="3">
        <f t="shared" si="7"/>
        <v>0</v>
      </c>
    </row>
    <row r="291" spans="1:2" x14ac:dyDescent="0.3">
      <c r="A291" s="7">
        <v>60</v>
      </c>
      <c r="B291" s="3">
        <f t="shared" si="7"/>
        <v>0</v>
      </c>
    </row>
    <row r="292" spans="1:2" x14ac:dyDescent="0.3">
      <c r="A292" s="7">
        <v>85</v>
      </c>
      <c r="B292" s="3">
        <f t="shared" si="7"/>
        <v>0</v>
      </c>
    </row>
    <row r="293" spans="1:2" x14ac:dyDescent="0.3">
      <c r="A293" s="7">
        <v>101</v>
      </c>
      <c r="B293" s="3">
        <f t="shared" si="7"/>
        <v>0</v>
      </c>
    </row>
    <row r="294" spans="1:2" x14ac:dyDescent="0.3">
      <c r="A294" s="7">
        <v>52</v>
      </c>
      <c r="B294" s="3">
        <f t="shared" si="7"/>
        <v>0</v>
      </c>
    </row>
    <row r="295" spans="1:2" x14ac:dyDescent="0.3">
      <c r="A295" s="7">
        <v>111</v>
      </c>
      <c r="B295" s="3">
        <f t="shared" si="7"/>
        <v>0</v>
      </c>
    </row>
    <row r="296" spans="1:2" x14ac:dyDescent="0.3">
      <c r="A296" s="7">
        <v>117</v>
      </c>
      <c r="B296" s="3">
        <f t="shared" si="7"/>
        <v>0</v>
      </c>
    </row>
    <row r="297" spans="1:2" x14ac:dyDescent="0.3">
      <c r="A297" s="7">
        <v>80</v>
      </c>
      <c r="B297" s="3">
        <f t="shared" si="7"/>
        <v>0</v>
      </c>
    </row>
    <row r="298" spans="1:2" x14ac:dyDescent="0.3">
      <c r="A298" s="7">
        <v>116</v>
      </c>
      <c r="B298" s="3">
        <f t="shared" si="7"/>
        <v>0</v>
      </c>
    </row>
    <row r="299" spans="1:2" x14ac:dyDescent="0.3">
      <c r="A299" s="7">
        <v>90</v>
      </c>
      <c r="B299" s="3">
        <f t="shared" si="7"/>
        <v>0</v>
      </c>
    </row>
    <row r="300" spans="1:2" x14ac:dyDescent="0.3">
      <c r="A300" s="7">
        <v>77</v>
      </c>
      <c r="B300" s="3">
        <f t="shared" si="7"/>
        <v>0</v>
      </c>
    </row>
    <row r="301" spans="1:2" x14ac:dyDescent="0.3">
      <c r="A301" s="7">
        <v>88</v>
      </c>
      <c r="B301" s="3">
        <f t="shared" si="7"/>
        <v>0</v>
      </c>
    </row>
    <row r="302" spans="1:2" x14ac:dyDescent="0.3">
      <c r="A302" s="7">
        <v>134</v>
      </c>
      <c r="B302" s="3">
        <f t="shared" si="7"/>
        <v>0</v>
      </c>
    </row>
    <row r="303" spans="1:2" x14ac:dyDescent="0.3">
      <c r="A303" s="7">
        <v>74</v>
      </c>
      <c r="B303" s="3">
        <f t="shared" si="7"/>
        <v>0</v>
      </c>
    </row>
    <row r="304" spans="1:2" x14ac:dyDescent="0.3">
      <c r="A304" s="7">
        <v>99</v>
      </c>
      <c r="B304" s="3">
        <f t="shared" si="7"/>
        <v>0</v>
      </c>
    </row>
    <row r="305" spans="1:2" x14ac:dyDescent="0.3">
      <c r="A305" s="7">
        <v>99</v>
      </c>
      <c r="B305" s="3">
        <f t="shared" si="7"/>
        <v>0</v>
      </c>
    </row>
    <row r="306" spans="1:2" x14ac:dyDescent="0.3">
      <c r="A306" s="7">
        <v>106</v>
      </c>
      <c r="B306" s="3">
        <f t="shared" si="7"/>
        <v>0</v>
      </c>
    </row>
    <row r="307" spans="1:2" x14ac:dyDescent="0.3">
      <c r="A307" s="7">
        <v>116</v>
      </c>
      <c r="B307" s="3">
        <f t="shared" si="7"/>
        <v>0</v>
      </c>
    </row>
    <row r="308" spans="1:2" x14ac:dyDescent="0.3">
      <c r="A308" s="7">
        <v>90</v>
      </c>
      <c r="B308" s="3">
        <f t="shared" si="7"/>
        <v>0</v>
      </c>
    </row>
    <row r="309" spans="1:2" x14ac:dyDescent="0.3">
      <c r="A309" s="7">
        <v>101</v>
      </c>
      <c r="B309" s="3">
        <f t="shared" si="7"/>
        <v>0</v>
      </c>
    </row>
    <row r="310" spans="1:2" x14ac:dyDescent="0.3">
      <c r="A310" s="7">
        <v>52</v>
      </c>
      <c r="B310" s="3">
        <f t="shared" si="7"/>
        <v>0</v>
      </c>
    </row>
    <row r="311" spans="1:2" x14ac:dyDescent="0.3">
      <c r="A311" s="7">
        <v>87</v>
      </c>
      <c r="B311" s="3">
        <f t="shared" si="7"/>
        <v>0</v>
      </c>
    </row>
    <row r="312" spans="1:2" x14ac:dyDescent="0.3">
      <c r="A312" s="7">
        <v>119</v>
      </c>
      <c r="B312" s="3">
        <f t="shared" si="7"/>
        <v>0</v>
      </c>
    </row>
    <row r="313" spans="1:2" x14ac:dyDescent="0.3">
      <c r="A313" s="7">
        <v>74</v>
      </c>
      <c r="B313" s="3">
        <f t="shared" si="7"/>
        <v>0</v>
      </c>
    </row>
    <row r="314" spans="1:2" x14ac:dyDescent="0.3">
      <c r="A314" s="7">
        <v>77</v>
      </c>
      <c r="B314" s="3">
        <f t="shared" si="7"/>
        <v>0</v>
      </c>
    </row>
    <row r="315" spans="1:2" x14ac:dyDescent="0.3">
      <c r="A315" s="7">
        <v>74</v>
      </c>
      <c r="B315" s="3">
        <f t="shared" si="7"/>
        <v>0</v>
      </c>
    </row>
    <row r="316" spans="1:2" x14ac:dyDescent="0.3">
      <c r="A316" s="7">
        <v>102</v>
      </c>
      <c r="B316" s="3">
        <f t="shared" si="7"/>
        <v>0</v>
      </c>
    </row>
    <row r="317" spans="1:2" x14ac:dyDescent="0.3">
      <c r="A317" s="7">
        <v>131</v>
      </c>
      <c r="B317" s="3">
        <f t="shared" si="7"/>
        <v>0</v>
      </c>
    </row>
    <row r="318" spans="1:2" x14ac:dyDescent="0.3">
      <c r="A318" s="7">
        <v>114</v>
      </c>
      <c r="B318" s="3">
        <f t="shared" si="7"/>
        <v>0</v>
      </c>
    </row>
    <row r="319" spans="1:2" x14ac:dyDescent="0.3">
      <c r="A319" s="7">
        <v>95</v>
      </c>
      <c r="B319" s="3">
        <f t="shared" si="7"/>
        <v>0</v>
      </c>
    </row>
    <row r="320" spans="1:2" x14ac:dyDescent="0.3">
      <c r="A320" s="7">
        <v>171</v>
      </c>
      <c r="B320" s="3">
        <f t="shared" si="7"/>
        <v>36</v>
      </c>
    </row>
    <row r="321" spans="1:2" x14ac:dyDescent="0.3">
      <c r="A321" s="7">
        <v>88</v>
      </c>
      <c r="B321" s="3">
        <f t="shared" si="7"/>
        <v>0</v>
      </c>
    </row>
    <row r="322" spans="1:2" x14ac:dyDescent="0.3">
      <c r="A322" s="7">
        <v>162</v>
      </c>
      <c r="B322" s="3">
        <f t="shared" ref="B322:B385" si="8">MAX(0,A322-$E$13)</f>
        <v>27</v>
      </c>
    </row>
    <row r="323" spans="1:2" x14ac:dyDescent="0.3">
      <c r="A323" s="7">
        <v>56</v>
      </c>
      <c r="B323" s="3">
        <f t="shared" si="8"/>
        <v>0</v>
      </c>
    </row>
    <row r="324" spans="1:2" x14ac:dyDescent="0.3">
      <c r="A324" s="7">
        <v>46</v>
      </c>
      <c r="B324" s="3">
        <f t="shared" si="8"/>
        <v>0</v>
      </c>
    </row>
    <row r="325" spans="1:2" x14ac:dyDescent="0.3">
      <c r="A325" s="7">
        <v>162</v>
      </c>
      <c r="B325" s="3">
        <f t="shared" si="8"/>
        <v>27</v>
      </c>
    </row>
    <row r="326" spans="1:2" x14ac:dyDescent="0.3">
      <c r="A326" s="7">
        <v>47</v>
      </c>
      <c r="B326" s="3">
        <f t="shared" si="8"/>
        <v>0</v>
      </c>
    </row>
    <row r="327" spans="1:2" x14ac:dyDescent="0.3">
      <c r="A327" s="7">
        <v>94</v>
      </c>
      <c r="B327" s="3">
        <f t="shared" si="8"/>
        <v>0</v>
      </c>
    </row>
    <row r="328" spans="1:2" x14ac:dyDescent="0.3">
      <c r="A328" s="7">
        <v>71</v>
      </c>
      <c r="B328" s="3">
        <f t="shared" si="8"/>
        <v>0</v>
      </c>
    </row>
    <row r="329" spans="1:2" x14ac:dyDescent="0.3">
      <c r="A329" s="7">
        <v>137</v>
      </c>
      <c r="B329" s="3">
        <f t="shared" si="8"/>
        <v>2</v>
      </c>
    </row>
    <row r="330" spans="1:2" x14ac:dyDescent="0.3">
      <c r="A330" s="7">
        <v>78</v>
      </c>
      <c r="B330" s="3">
        <f t="shared" si="8"/>
        <v>0</v>
      </c>
    </row>
    <row r="331" spans="1:2" x14ac:dyDescent="0.3">
      <c r="A331" s="7">
        <v>53</v>
      </c>
      <c r="B331" s="3">
        <f t="shared" si="8"/>
        <v>0</v>
      </c>
    </row>
    <row r="332" spans="1:2" x14ac:dyDescent="0.3">
      <c r="A332" s="7">
        <v>139</v>
      </c>
      <c r="B332" s="3">
        <f t="shared" si="8"/>
        <v>4</v>
      </c>
    </row>
    <row r="333" spans="1:2" x14ac:dyDescent="0.3">
      <c r="A333" s="7">
        <v>96</v>
      </c>
      <c r="B333" s="3">
        <f t="shared" si="8"/>
        <v>0</v>
      </c>
    </row>
    <row r="334" spans="1:2" x14ac:dyDescent="0.3">
      <c r="A334" s="7">
        <v>97</v>
      </c>
      <c r="B334" s="3">
        <f t="shared" si="8"/>
        <v>0</v>
      </c>
    </row>
    <row r="335" spans="1:2" x14ac:dyDescent="0.3">
      <c r="A335" s="7">
        <v>125</v>
      </c>
      <c r="B335" s="3">
        <f t="shared" si="8"/>
        <v>0</v>
      </c>
    </row>
    <row r="336" spans="1:2" x14ac:dyDescent="0.3">
      <c r="A336" s="7">
        <v>101</v>
      </c>
      <c r="B336" s="3">
        <f t="shared" si="8"/>
        <v>0</v>
      </c>
    </row>
    <row r="337" spans="1:2" x14ac:dyDescent="0.3">
      <c r="A337" s="7">
        <v>117</v>
      </c>
      <c r="B337" s="3">
        <f t="shared" si="8"/>
        <v>0</v>
      </c>
    </row>
    <row r="338" spans="1:2" x14ac:dyDescent="0.3">
      <c r="A338" s="7">
        <v>100</v>
      </c>
      <c r="B338" s="3">
        <f t="shared" si="8"/>
        <v>0</v>
      </c>
    </row>
    <row r="339" spans="1:2" x14ac:dyDescent="0.3">
      <c r="A339" s="7">
        <v>81</v>
      </c>
      <c r="B339" s="3">
        <f t="shared" si="8"/>
        <v>0</v>
      </c>
    </row>
    <row r="340" spans="1:2" x14ac:dyDescent="0.3">
      <c r="A340" s="7">
        <v>81</v>
      </c>
      <c r="B340" s="3">
        <f t="shared" si="8"/>
        <v>0</v>
      </c>
    </row>
    <row r="341" spans="1:2" x14ac:dyDescent="0.3">
      <c r="A341" s="7">
        <v>98</v>
      </c>
      <c r="B341" s="3">
        <f t="shared" si="8"/>
        <v>0</v>
      </c>
    </row>
    <row r="342" spans="1:2" x14ac:dyDescent="0.3">
      <c r="A342" s="7">
        <v>42</v>
      </c>
      <c r="B342" s="3">
        <f t="shared" si="8"/>
        <v>0</v>
      </c>
    </row>
    <row r="343" spans="1:2" x14ac:dyDescent="0.3">
      <c r="A343" s="7">
        <v>104</v>
      </c>
      <c r="B343" s="3">
        <f t="shared" si="8"/>
        <v>0</v>
      </c>
    </row>
    <row r="344" spans="1:2" x14ac:dyDescent="0.3">
      <c r="A344" s="7">
        <v>118</v>
      </c>
      <c r="B344" s="3">
        <f t="shared" si="8"/>
        <v>0</v>
      </c>
    </row>
    <row r="345" spans="1:2" x14ac:dyDescent="0.3">
      <c r="A345" s="7">
        <v>102</v>
      </c>
      <c r="B345" s="3">
        <f t="shared" si="8"/>
        <v>0</v>
      </c>
    </row>
    <row r="346" spans="1:2" x14ac:dyDescent="0.3">
      <c r="A346" s="7">
        <v>93</v>
      </c>
      <c r="B346" s="3">
        <f t="shared" si="8"/>
        <v>0</v>
      </c>
    </row>
    <row r="347" spans="1:2" x14ac:dyDescent="0.3">
      <c r="A347" s="7">
        <v>78</v>
      </c>
      <c r="B347" s="3">
        <f t="shared" si="8"/>
        <v>0</v>
      </c>
    </row>
    <row r="348" spans="1:2" x14ac:dyDescent="0.3">
      <c r="A348" s="7">
        <v>72</v>
      </c>
      <c r="B348" s="3">
        <f t="shared" si="8"/>
        <v>0</v>
      </c>
    </row>
    <row r="349" spans="1:2" x14ac:dyDescent="0.3">
      <c r="A349" s="7">
        <v>98</v>
      </c>
      <c r="B349" s="3">
        <f t="shared" si="8"/>
        <v>0</v>
      </c>
    </row>
    <row r="350" spans="1:2" x14ac:dyDescent="0.3">
      <c r="A350" s="7">
        <v>120</v>
      </c>
      <c r="B350" s="3">
        <f t="shared" si="8"/>
        <v>0</v>
      </c>
    </row>
    <row r="351" spans="1:2" x14ac:dyDescent="0.3">
      <c r="A351" s="7">
        <v>64</v>
      </c>
      <c r="B351" s="3">
        <f t="shared" si="8"/>
        <v>0</v>
      </c>
    </row>
    <row r="352" spans="1:2" x14ac:dyDescent="0.3">
      <c r="A352" s="7">
        <v>143</v>
      </c>
      <c r="B352" s="3">
        <f t="shared" si="8"/>
        <v>8</v>
      </c>
    </row>
    <row r="353" spans="1:2" x14ac:dyDescent="0.3">
      <c r="A353" s="7">
        <v>123</v>
      </c>
      <c r="B353" s="3">
        <f t="shared" si="8"/>
        <v>0</v>
      </c>
    </row>
    <row r="354" spans="1:2" x14ac:dyDescent="0.3">
      <c r="A354" s="7">
        <v>92</v>
      </c>
      <c r="B354" s="3">
        <f t="shared" si="8"/>
        <v>0</v>
      </c>
    </row>
    <row r="355" spans="1:2" x14ac:dyDescent="0.3">
      <c r="A355" s="7">
        <v>64</v>
      </c>
      <c r="B355" s="3">
        <f t="shared" si="8"/>
        <v>0</v>
      </c>
    </row>
    <row r="356" spans="1:2" x14ac:dyDescent="0.3">
      <c r="A356" s="7">
        <v>135</v>
      </c>
      <c r="B356" s="3">
        <f t="shared" si="8"/>
        <v>0</v>
      </c>
    </row>
    <row r="357" spans="1:2" x14ac:dyDescent="0.3">
      <c r="A357" s="7">
        <v>115</v>
      </c>
      <c r="B357" s="3">
        <f t="shared" si="8"/>
        <v>0</v>
      </c>
    </row>
    <row r="358" spans="1:2" x14ac:dyDescent="0.3">
      <c r="A358" s="7">
        <v>73</v>
      </c>
      <c r="B358" s="3">
        <f t="shared" si="8"/>
        <v>0</v>
      </c>
    </row>
    <row r="359" spans="1:2" x14ac:dyDescent="0.3">
      <c r="A359" s="7">
        <v>144</v>
      </c>
      <c r="B359" s="3">
        <f t="shared" si="8"/>
        <v>9</v>
      </c>
    </row>
    <row r="360" spans="1:2" x14ac:dyDescent="0.3">
      <c r="A360" s="7">
        <v>104</v>
      </c>
      <c r="B360" s="3">
        <f t="shared" si="8"/>
        <v>0</v>
      </c>
    </row>
    <row r="361" spans="1:2" x14ac:dyDescent="0.3">
      <c r="A361" s="7">
        <v>120</v>
      </c>
      <c r="B361" s="3">
        <f t="shared" si="8"/>
        <v>0</v>
      </c>
    </row>
    <row r="362" spans="1:2" x14ac:dyDescent="0.3">
      <c r="A362" s="7">
        <v>112</v>
      </c>
      <c r="B362" s="3">
        <f t="shared" si="8"/>
        <v>0</v>
      </c>
    </row>
    <row r="363" spans="1:2" x14ac:dyDescent="0.3">
      <c r="A363" s="7">
        <v>86</v>
      </c>
      <c r="B363" s="3">
        <f t="shared" si="8"/>
        <v>0</v>
      </c>
    </row>
    <row r="364" spans="1:2" x14ac:dyDescent="0.3">
      <c r="A364" s="7">
        <v>81</v>
      </c>
      <c r="B364" s="3">
        <f t="shared" si="8"/>
        <v>0</v>
      </c>
    </row>
    <row r="365" spans="1:2" x14ac:dyDescent="0.3">
      <c r="A365" s="7">
        <v>43</v>
      </c>
      <c r="B365" s="3">
        <f t="shared" si="8"/>
        <v>0</v>
      </c>
    </row>
    <row r="366" spans="1:2" x14ac:dyDescent="0.3">
      <c r="A366" s="7">
        <v>160</v>
      </c>
      <c r="B366" s="3">
        <f t="shared" si="8"/>
        <v>25</v>
      </c>
    </row>
    <row r="367" spans="1:2" x14ac:dyDescent="0.3">
      <c r="A367" s="7">
        <v>110</v>
      </c>
      <c r="B367" s="3">
        <f t="shared" si="8"/>
        <v>0</v>
      </c>
    </row>
    <row r="368" spans="1:2" x14ac:dyDescent="0.3">
      <c r="A368" s="7">
        <v>138</v>
      </c>
      <c r="B368" s="3">
        <f t="shared" si="8"/>
        <v>3</v>
      </c>
    </row>
    <row r="369" spans="1:2" x14ac:dyDescent="0.3">
      <c r="A369" s="7">
        <v>45</v>
      </c>
      <c r="B369" s="3">
        <f t="shared" si="8"/>
        <v>0</v>
      </c>
    </row>
    <row r="370" spans="1:2" x14ac:dyDescent="0.3">
      <c r="A370" s="7">
        <v>124</v>
      </c>
      <c r="B370" s="3">
        <f t="shared" si="8"/>
        <v>0</v>
      </c>
    </row>
    <row r="371" spans="1:2" x14ac:dyDescent="0.3">
      <c r="A371" s="7">
        <v>113</v>
      </c>
      <c r="B371" s="3">
        <f t="shared" si="8"/>
        <v>0</v>
      </c>
    </row>
    <row r="372" spans="1:2" x14ac:dyDescent="0.3">
      <c r="A372" s="7">
        <v>51</v>
      </c>
      <c r="B372" s="3">
        <f t="shared" si="8"/>
        <v>0</v>
      </c>
    </row>
    <row r="373" spans="1:2" x14ac:dyDescent="0.3">
      <c r="A373" s="7">
        <v>86</v>
      </c>
      <c r="B373" s="3">
        <f t="shared" si="8"/>
        <v>0</v>
      </c>
    </row>
    <row r="374" spans="1:2" x14ac:dyDescent="0.3">
      <c r="A374" s="7">
        <v>86</v>
      </c>
      <c r="B374" s="3">
        <f t="shared" si="8"/>
        <v>0</v>
      </c>
    </row>
    <row r="375" spans="1:2" x14ac:dyDescent="0.3">
      <c r="A375" s="7">
        <v>116</v>
      </c>
      <c r="B375" s="3">
        <f t="shared" si="8"/>
        <v>0</v>
      </c>
    </row>
    <row r="376" spans="1:2" x14ac:dyDescent="0.3">
      <c r="A376" s="7">
        <v>93</v>
      </c>
      <c r="B376" s="3">
        <f t="shared" si="8"/>
        <v>0</v>
      </c>
    </row>
    <row r="377" spans="1:2" x14ac:dyDescent="0.3">
      <c r="A377" s="7">
        <v>129</v>
      </c>
      <c r="B377" s="3">
        <f t="shared" si="8"/>
        <v>0</v>
      </c>
    </row>
    <row r="378" spans="1:2" x14ac:dyDescent="0.3">
      <c r="A378" s="7">
        <v>122</v>
      </c>
      <c r="B378" s="3">
        <f t="shared" si="8"/>
        <v>0</v>
      </c>
    </row>
    <row r="379" spans="1:2" x14ac:dyDescent="0.3">
      <c r="A379" s="7">
        <v>94</v>
      </c>
      <c r="B379" s="3">
        <f t="shared" si="8"/>
        <v>0</v>
      </c>
    </row>
    <row r="380" spans="1:2" x14ac:dyDescent="0.3">
      <c r="A380" s="7">
        <v>107</v>
      </c>
      <c r="B380" s="3">
        <f t="shared" si="8"/>
        <v>0</v>
      </c>
    </row>
    <row r="381" spans="1:2" x14ac:dyDescent="0.3">
      <c r="A381" s="7">
        <v>115</v>
      </c>
      <c r="B381" s="3">
        <f t="shared" si="8"/>
        <v>0</v>
      </c>
    </row>
    <row r="382" spans="1:2" x14ac:dyDescent="0.3">
      <c r="A382" s="7">
        <v>48</v>
      </c>
      <c r="B382" s="3">
        <f t="shared" si="8"/>
        <v>0</v>
      </c>
    </row>
    <row r="383" spans="1:2" x14ac:dyDescent="0.3">
      <c r="A383" s="7">
        <v>85</v>
      </c>
      <c r="B383" s="3">
        <f t="shared" si="8"/>
        <v>0</v>
      </c>
    </row>
    <row r="384" spans="1:2" x14ac:dyDescent="0.3">
      <c r="A384" s="7">
        <v>116</v>
      </c>
      <c r="B384" s="3">
        <f t="shared" si="8"/>
        <v>0</v>
      </c>
    </row>
    <row r="385" spans="1:2" x14ac:dyDescent="0.3">
      <c r="A385" s="7">
        <v>92</v>
      </c>
      <c r="B385" s="3">
        <f t="shared" si="8"/>
        <v>0</v>
      </c>
    </row>
    <row r="386" spans="1:2" x14ac:dyDescent="0.3">
      <c r="A386" s="7">
        <v>92</v>
      </c>
      <c r="B386" s="3">
        <f t="shared" ref="B386:B449" si="9">MAX(0,A386-$E$13)</f>
        <v>0</v>
      </c>
    </row>
    <row r="387" spans="1:2" x14ac:dyDescent="0.3">
      <c r="A387" s="7">
        <v>88</v>
      </c>
      <c r="B387" s="3">
        <f t="shared" si="9"/>
        <v>0</v>
      </c>
    </row>
    <row r="388" spans="1:2" x14ac:dyDescent="0.3">
      <c r="A388" s="7">
        <v>119</v>
      </c>
      <c r="B388" s="3">
        <f t="shared" si="9"/>
        <v>0</v>
      </c>
    </row>
    <row r="389" spans="1:2" x14ac:dyDescent="0.3">
      <c r="A389" s="7">
        <v>68</v>
      </c>
      <c r="B389" s="3">
        <f t="shared" si="9"/>
        <v>0</v>
      </c>
    </row>
    <row r="390" spans="1:2" x14ac:dyDescent="0.3">
      <c r="A390" s="7">
        <v>83</v>
      </c>
      <c r="B390" s="3">
        <f t="shared" si="9"/>
        <v>0</v>
      </c>
    </row>
    <row r="391" spans="1:2" x14ac:dyDescent="0.3">
      <c r="A391" s="7">
        <v>87</v>
      </c>
      <c r="B391" s="3">
        <f t="shared" si="9"/>
        <v>0</v>
      </c>
    </row>
    <row r="392" spans="1:2" x14ac:dyDescent="0.3">
      <c r="A392" s="7">
        <v>101</v>
      </c>
      <c r="B392" s="3">
        <f t="shared" si="9"/>
        <v>0</v>
      </c>
    </row>
    <row r="393" spans="1:2" x14ac:dyDescent="0.3">
      <c r="A393" s="7">
        <v>79</v>
      </c>
      <c r="B393" s="3">
        <f t="shared" si="9"/>
        <v>0</v>
      </c>
    </row>
    <row r="394" spans="1:2" x14ac:dyDescent="0.3">
      <c r="A394" s="7">
        <v>107</v>
      </c>
      <c r="B394" s="3">
        <f t="shared" si="9"/>
        <v>0</v>
      </c>
    </row>
    <row r="395" spans="1:2" x14ac:dyDescent="0.3">
      <c r="A395" s="7">
        <v>108</v>
      </c>
      <c r="B395" s="3">
        <f t="shared" si="9"/>
        <v>0</v>
      </c>
    </row>
    <row r="396" spans="1:2" x14ac:dyDescent="0.3">
      <c r="A396" s="7">
        <v>83</v>
      </c>
      <c r="B396" s="3">
        <f t="shared" si="9"/>
        <v>0</v>
      </c>
    </row>
    <row r="397" spans="1:2" x14ac:dyDescent="0.3">
      <c r="A397" s="7">
        <v>124</v>
      </c>
      <c r="B397" s="3">
        <f t="shared" si="9"/>
        <v>0</v>
      </c>
    </row>
    <row r="398" spans="1:2" x14ac:dyDescent="0.3">
      <c r="A398" s="7">
        <v>131</v>
      </c>
      <c r="B398" s="3">
        <f t="shared" si="9"/>
        <v>0</v>
      </c>
    </row>
    <row r="399" spans="1:2" x14ac:dyDescent="0.3">
      <c r="A399" s="7">
        <v>80</v>
      </c>
      <c r="B399" s="3">
        <f t="shared" si="9"/>
        <v>0</v>
      </c>
    </row>
    <row r="400" spans="1:2" x14ac:dyDescent="0.3">
      <c r="A400" s="7">
        <v>124</v>
      </c>
      <c r="B400" s="3">
        <f t="shared" si="9"/>
        <v>0</v>
      </c>
    </row>
    <row r="401" spans="1:2" x14ac:dyDescent="0.3">
      <c r="A401" s="7">
        <v>124</v>
      </c>
      <c r="B401" s="3">
        <f t="shared" si="9"/>
        <v>0</v>
      </c>
    </row>
    <row r="402" spans="1:2" x14ac:dyDescent="0.3">
      <c r="A402" s="7">
        <v>101</v>
      </c>
      <c r="B402" s="3">
        <f t="shared" si="9"/>
        <v>0</v>
      </c>
    </row>
    <row r="403" spans="1:2" x14ac:dyDescent="0.3">
      <c r="A403" s="7">
        <v>102</v>
      </c>
      <c r="B403" s="3">
        <f t="shared" si="9"/>
        <v>0</v>
      </c>
    </row>
    <row r="404" spans="1:2" x14ac:dyDescent="0.3">
      <c r="A404" s="7">
        <v>126</v>
      </c>
      <c r="B404" s="3">
        <f t="shared" si="9"/>
        <v>0</v>
      </c>
    </row>
    <row r="405" spans="1:2" x14ac:dyDescent="0.3">
      <c r="A405" s="7">
        <v>64</v>
      </c>
      <c r="B405" s="3">
        <f t="shared" si="9"/>
        <v>0</v>
      </c>
    </row>
    <row r="406" spans="1:2" x14ac:dyDescent="0.3">
      <c r="A406" s="7">
        <v>130</v>
      </c>
      <c r="B406" s="3">
        <f t="shared" si="9"/>
        <v>0</v>
      </c>
    </row>
    <row r="407" spans="1:2" x14ac:dyDescent="0.3">
      <c r="A407" s="7">
        <v>88</v>
      </c>
      <c r="B407" s="3">
        <f t="shared" si="9"/>
        <v>0</v>
      </c>
    </row>
    <row r="408" spans="1:2" x14ac:dyDescent="0.3">
      <c r="A408" s="7">
        <v>119</v>
      </c>
      <c r="B408" s="3">
        <f t="shared" si="9"/>
        <v>0</v>
      </c>
    </row>
    <row r="409" spans="1:2" x14ac:dyDescent="0.3">
      <c r="A409" s="7">
        <v>113</v>
      </c>
      <c r="B409" s="3">
        <f t="shared" si="9"/>
        <v>0</v>
      </c>
    </row>
    <row r="410" spans="1:2" x14ac:dyDescent="0.3">
      <c r="A410" s="7">
        <v>65</v>
      </c>
      <c r="B410" s="3">
        <f t="shared" si="9"/>
        <v>0</v>
      </c>
    </row>
    <row r="411" spans="1:2" x14ac:dyDescent="0.3">
      <c r="A411" s="7">
        <v>123</v>
      </c>
      <c r="B411" s="3">
        <f t="shared" si="9"/>
        <v>0</v>
      </c>
    </row>
    <row r="412" spans="1:2" x14ac:dyDescent="0.3">
      <c r="A412" s="7">
        <v>108</v>
      </c>
      <c r="B412" s="3">
        <f t="shared" si="9"/>
        <v>0</v>
      </c>
    </row>
    <row r="413" spans="1:2" x14ac:dyDescent="0.3">
      <c r="A413" s="7">
        <v>61</v>
      </c>
      <c r="B413" s="3">
        <f t="shared" si="9"/>
        <v>0</v>
      </c>
    </row>
    <row r="414" spans="1:2" x14ac:dyDescent="0.3">
      <c r="A414" s="7">
        <v>96</v>
      </c>
      <c r="B414" s="3">
        <f t="shared" si="9"/>
        <v>0</v>
      </c>
    </row>
    <row r="415" spans="1:2" x14ac:dyDescent="0.3">
      <c r="A415" s="7">
        <v>108</v>
      </c>
      <c r="B415" s="3">
        <f t="shared" si="9"/>
        <v>0</v>
      </c>
    </row>
    <row r="416" spans="1:2" x14ac:dyDescent="0.3">
      <c r="A416" s="7">
        <v>91</v>
      </c>
      <c r="B416" s="3">
        <f t="shared" si="9"/>
        <v>0</v>
      </c>
    </row>
    <row r="417" spans="1:2" x14ac:dyDescent="0.3">
      <c r="A417" s="7">
        <v>149</v>
      </c>
      <c r="B417" s="3">
        <f t="shared" si="9"/>
        <v>14</v>
      </c>
    </row>
    <row r="418" spans="1:2" x14ac:dyDescent="0.3">
      <c r="A418" s="7">
        <v>82</v>
      </c>
      <c r="B418" s="3">
        <f t="shared" si="9"/>
        <v>0</v>
      </c>
    </row>
    <row r="419" spans="1:2" x14ac:dyDescent="0.3">
      <c r="A419" s="7">
        <v>94</v>
      </c>
      <c r="B419" s="3">
        <f t="shared" si="9"/>
        <v>0</v>
      </c>
    </row>
    <row r="420" spans="1:2" x14ac:dyDescent="0.3">
      <c r="A420" s="7">
        <v>143</v>
      </c>
      <c r="B420" s="3">
        <f t="shared" si="9"/>
        <v>8</v>
      </c>
    </row>
    <row r="421" spans="1:2" x14ac:dyDescent="0.3">
      <c r="A421" s="7">
        <v>97</v>
      </c>
      <c r="B421" s="3">
        <f t="shared" si="9"/>
        <v>0</v>
      </c>
    </row>
    <row r="422" spans="1:2" x14ac:dyDescent="0.3">
      <c r="A422" s="7">
        <v>155</v>
      </c>
      <c r="B422" s="3">
        <f t="shared" si="9"/>
        <v>20</v>
      </c>
    </row>
    <row r="423" spans="1:2" x14ac:dyDescent="0.3">
      <c r="A423" s="7">
        <v>107</v>
      </c>
      <c r="B423" s="3">
        <f t="shared" si="9"/>
        <v>0</v>
      </c>
    </row>
    <row r="424" spans="1:2" x14ac:dyDescent="0.3">
      <c r="A424" s="7">
        <v>53</v>
      </c>
      <c r="B424" s="3">
        <f t="shared" si="9"/>
        <v>0</v>
      </c>
    </row>
    <row r="425" spans="1:2" x14ac:dyDescent="0.3">
      <c r="A425" s="7">
        <v>139</v>
      </c>
      <c r="B425" s="3">
        <f t="shared" si="9"/>
        <v>4</v>
      </c>
    </row>
    <row r="426" spans="1:2" x14ac:dyDescent="0.3">
      <c r="A426" s="7">
        <v>171</v>
      </c>
      <c r="B426" s="3">
        <f t="shared" si="9"/>
        <v>36</v>
      </c>
    </row>
    <row r="427" spans="1:2" x14ac:dyDescent="0.3">
      <c r="A427" s="7">
        <v>94</v>
      </c>
      <c r="B427" s="3">
        <f t="shared" si="9"/>
        <v>0</v>
      </c>
    </row>
    <row r="428" spans="1:2" x14ac:dyDescent="0.3">
      <c r="A428" s="7">
        <v>111</v>
      </c>
      <c r="B428" s="3">
        <f t="shared" si="9"/>
        <v>0</v>
      </c>
    </row>
    <row r="429" spans="1:2" x14ac:dyDescent="0.3">
      <c r="A429" s="7">
        <v>101</v>
      </c>
      <c r="B429" s="3">
        <f t="shared" si="9"/>
        <v>0</v>
      </c>
    </row>
    <row r="430" spans="1:2" x14ac:dyDescent="0.3">
      <c r="A430" s="7">
        <v>141</v>
      </c>
      <c r="B430" s="3">
        <f t="shared" si="9"/>
        <v>6</v>
      </c>
    </row>
    <row r="431" spans="1:2" x14ac:dyDescent="0.3">
      <c r="A431" s="7">
        <v>154</v>
      </c>
      <c r="B431" s="3">
        <f t="shared" si="9"/>
        <v>19</v>
      </c>
    </row>
    <row r="432" spans="1:2" x14ac:dyDescent="0.3">
      <c r="A432" s="7">
        <v>91</v>
      </c>
      <c r="B432" s="3">
        <f t="shared" si="9"/>
        <v>0</v>
      </c>
    </row>
    <row r="433" spans="1:2" x14ac:dyDescent="0.3">
      <c r="A433" s="7">
        <v>89</v>
      </c>
      <c r="B433" s="3">
        <f t="shared" si="9"/>
        <v>0</v>
      </c>
    </row>
    <row r="434" spans="1:2" x14ac:dyDescent="0.3">
      <c r="A434" s="7">
        <v>126</v>
      </c>
      <c r="B434" s="3">
        <f t="shared" si="9"/>
        <v>0</v>
      </c>
    </row>
    <row r="435" spans="1:2" x14ac:dyDescent="0.3">
      <c r="A435" s="7">
        <v>112</v>
      </c>
      <c r="B435" s="3">
        <f t="shared" si="9"/>
        <v>0</v>
      </c>
    </row>
    <row r="436" spans="1:2" x14ac:dyDescent="0.3">
      <c r="A436" s="7">
        <v>103</v>
      </c>
      <c r="B436" s="3">
        <f t="shared" si="9"/>
        <v>0</v>
      </c>
    </row>
    <row r="437" spans="1:2" x14ac:dyDescent="0.3">
      <c r="A437" s="7">
        <v>82</v>
      </c>
      <c r="B437" s="3">
        <f t="shared" si="9"/>
        <v>0</v>
      </c>
    </row>
    <row r="438" spans="1:2" x14ac:dyDescent="0.3">
      <c r="A438" s="7">
        <v>73</v>
      </c>
      <c r="B438" s="3">
        <f t="shared" si="9"/>
        <v>0</v>
      </c>
    </row>
    <row r="439" spans="1:2" x14ac:dyDescent="0.3">
      <c r="A439" s="7">
        <v>122</v>
      </c>
      <c r="B439" s="3">
        <f t="shared" si="9"/>
        <v>0</v>
      </c>
    </row>
    <row r="440" spans="1:2" x14ac:dyDescent="0.3">
      <c r="A440" s="7">
        <v>111</v>
      </c>
      <c r="B440" s="3">
        <f t="shared" si="9"/>
        <v>0</v>
      </c>
    </row>
    <row r="441" spans="1:2" x14ac:dyDescent="0.3">
      <c r="A441" s="7">
        <v>145</v>
      </c>
      <c r="B441" s="3">
        <f t="shared" si="9"/>
        <v>10</v>
      </c>
    </row>
    <row r="442" spans="1:2" x14ac:dyDescent="0.3">
      <c r="A442" s="7">
        <v>99</v>
      </c>
      <c r="B442" s="3">
        <f t="shared" si="9"/>
        <v>0</v>
      </c>
    </row>
    <row r="443" spans="1:2" x14ac:dyDescent="0.3">
      <c r="A443" s="7">
        <v>111</v>
      </c>
      <c r="B443" s="3">
        <f t="shared" si="9"/>
        <v>0</v>
      </c>
    </row>
    <row r="444" spans="1:2" x14ac:dyDescent="0.3">
      <c r="A444" s="7">
        <v>142</v>
      </c>
      <c r="B444" s="3">
        <f t="shared" si="9"/>
        <v>7</v>
      </c>
    </row>
    <row r="445" spans="1:2" x14ac:dyDescent="0.3">
      <c r="A445" s="7">
        <v>121</v>
      </c>
      <c r="B445" s="3">
        <f t="shared" si="9"/>
        <v>0</v>
      </c>
    </row>
    <row r="446" spans="1:2" x14ac:dyDescent="0.3">
      <c r="A446" s="7">
        <v>79</v>
      </c>
      <c r="B446" s="3">
        <f t="shared" si="9"/>
        <v>0</v>
      </c>
    </row>
    <row r="447" spans="1:2" x14ac:dyDescent="0.3">
      <c r="A447" s="7">
        <v>133</v>
      </c>
      <c r="B447" s="3">
        <f t="shared" si="9"/>
        <v>0</v>
      </c>
    </row>
    <row r="448" spans="1:2" x14ac:dyDescent="0.3">
      <c r="A448" s="7">
        <v>96</v>
      </c>
      <c r="B448" s="3">
        <f t="shared" si="9"/>
        <v>0</v>
      </c>
    </row>
    <row r="449" spans="1:2" x14ac:dyDescent="0.3">
      <c r="A449" s="7">
        <v>97</v>
      </c>
      <c r="B449" s="3">
        <f t="shared" si="9"/>
        <v>0</v>
      </c>
    </row>
    <row r="450" spans="1:2" x14ac:dyDescent="0.3">
      <c r="A450" s="7">
        <v>75</v>
      </c>
      <c r="B450" s="3">
        <f t="shared" ref="B450:B513" si="10">MAX(0,A450-$E$13)</f>
        <v>0</v>
      </c>
    </row>
    <row r="451" spans="1:2" x14ac:dyDescent="0.3">
      <c r="A451" s="7">
        <v>128</v>
      </c>
      <c r="B451" s="3">
        <f t="shared" si="10"/>
        <v>0</v>
      </c>
    </row>
    <row r="452" spans="1:2" x14ac:dyDescent="0.3">
      <c r="A452" s="7">
        <v>137</v>
      </c>
      <c r="B452" s="3">
        <f t="shared" si="10"/>
        <v>2</v>
      </c>
    </row>
    <row r="453" spans="1:2" x14ac:dyDescent="0.3">
      <c r="A453" s="7">
        <v>62</v>
      </c>
      <c r="B453" s="3">
        <f t="shared" si="10"/>
        <v>0</v>
      </c>
    </row>
    <row r="454" spans="1:2" x14ac:dyDescent="0.3">
      <c r="A454" s="7">
        <v>83</v>
      </c>
      <c r="B454" s="3">
        <f t="shared" si="10"/>
        <v>0</v>
      </c>
    </row>
    <row r="455" spans="1:2" x14ac:dyDescent="0.3">
      <c r="A455" s="7">
        <v>85</v>
      </c>
      <c r="B455" s="3">
        <f t="shared" si="10"/>
        <v>0</v>
      </c>
    </row>
    <row r="456" spans="1:2" x14ac:dyDescent="0.3">
      <c r="A456" s="7">
        <v>96</v>
      </c>
      <c r="B456" s="3">
        <f t="shared" si="10"/>
        <v>0</v>
      </c>
    </row>
    <row r="457" spans="1:2" x14ac:dyDescent="0.3">
      <c r="A457" s="7">
        <v>125</v>
      </c>
      <c r="B457" s="3">
        <f t="shared" si="10"/>
        <v>0</v>
      </c>
    </row>
    <row r="458" spans="1:2" x14ac:dyDescent="0.3">
      <c r="A458" s="7">
        <v>96</v>
      </c>
      <c r="B458" s="3">
        <f t="shared" si="10"/>
        <v>0</v>
      </c>
    </row>
    <row r="459" spans="1:2" x14ac:dyDescent="0.3">
      <c r="A459" s="7">
        <v>112</v>
      </c>
      <c r="B459" s="3">
        <f t="shared" si="10"/>
        <v>0</v>
      </c>
    </row>
    <row r="460" spans="1:2" x14ac:dyDescent="0.3">
      <c r="A460" s="7">
        <v>81</v>
      </c>
      <c r="B460" s="3">
        <f t="shared" si="10"/>
        <v>0</v>
      </c>
    </row>
    <row r="461" spans="1:2" x14ac:dyDescent="0.3">
      <c r="A461" s="7">
        <v>130</v>
      </c>
      <c r="B461" s="3">
        <f t="shared" si="10"/>
        <v>0</v>
      </c>
    </row>
    <row r="462" spans="1:2" x14ac:dyDescent="0.3">
      <c r="A462" s="7">
        <v>80</v>
      </c>
      <c r="B462" s="3">
        <f t="shared" si="10"/>
        <v>0</v>
      </c>
    </row>
    <row r="463" spans="1:2" x14ac:dyDescent="0.3">
      <c r="A463" s="7">
        <v>128</v>
      </c>
      <c r="B463" s="3">
        <f t="shared" si="10"/>
        <v>0</v>
      </c>
    </row>
    <row r="464" spans="1:2" x14ac:dyDescent="0.3">
      <c r="A464" s="7">
        <v>99</v>
      </c>
      <c r="B464" s="3">
        <f t="shared" si="10"/>
        <v>0</v>
      </c>
    </row>
    <row r="465" spans="1:2" x14ac:dyDescent="0.3">
      <c r="A465" s="7">
        <v>96</v>
      </c>
      <c r="B465" s="3">
        <f t="shared" si="10"/>
        <v>0</v>
      </c>
    </row>
    <row r="466" spans="1:2" x14ac:dyDescent="0.3">
      <c r="A466" s="7">
        <v>85</v>
      </c>
      <c r="B466" s="3">
        <f t="shared" si="10"/>
        <v>0</v>
      </c>
    </row>
    <row r="467" spans="1:2" x14ac:dyDescent="0.3">
      <c r="A467" s="7">
        <v>101</v>
      </c>
      <c r="B467" s="3">
        <f t="shared" si="10"/>
        <v>0</v>
      </c>
    </row>
    <row r="468" spans="1:2" x14ac:dyDescent="0.3">
      <c r="A468" s="7">
        <v>149</v>
      </c>
      <c r="B468" s="3">
        <f t="shared" si="10"/>
        <v>14</v>
      </c>
    </row>
    <row r="469" spans="1:2" x14ac:dyDescent="0.3">
      <c r="A469" s="7">
        <v>106</v>
      </c>
      <c r="B469" s="3">
        <f t="shared" si="10"/>
        <v>0</v>
      </c>
    </row>
    <row r="470" spans="1:2" x14ac:dyDescent="0.3">
      <c r="A470" s="7">
        <v>92</v>
      </c>
      <c r="B470" s="3">
        <f t="shared" si="10"/>
        <v>0</v>
      </c>
    </row>
    <row r="471" spans="1:2" x14ac:dyDescent="0.3">
      <c r="A471" s="7">
        <v>91</v>
      </c>
      <c r="B471" s="3">
        <f t="shared" si="10"/>
        <v>0</v>
      </c>
    </row>
    <row r="472" spans="1:2" x14ac:dyDescent="0.3">
      <c r="A472" s="7">
        <v>87</v>
      </c>
      <c r="B472" s="3">
        <f t="shared" si="10"/>
        <v>0</v>
      </c>
    </row>
    <row r="473" spans="1:2" x14ac:dyDescent="0.3">
      <c r="A473" s="7">
        <v>99</v>
      </c>
      <c r="B473" s="3">
        <f t="shared" si="10"/>
        <v>0</v>
      </c>
    </row>
    <row r="474" spans="1:2" x14ac:dyDescent="0.3">
      <c r="A474" s="7">
        <v>68</v>
      </c>
      <c r="B474" s="3">
        <f t="shared" si="10"/>
        <v>0</v>
      </c>
    </row>
    <row r="475" spans="1:2" x14ac:dyDescent="0.3">
      <c r="A475" s="7">
        <v>128</v>
      </c>
      <c r="B475" s="3">
        <f t="shared" si="10"/>
        <v>0</v>
      </c>
    </row>
    <row r="476" spans="1:2" x14ac:dyDescent="0.3">
      <c r="A476" s="7">
        <v>121</v>
      </c>
      <c r="B476" s="3">
        <f t="shared" si="10"/>
        <v>0</v>
      </c>
    </row>
    <row r="477" spans="1:2" x14ac:dyDescent="0.3">
      <c r="A477" s="7">
        <v>128</v>
      </c>
      <c r="B477" s="3">
        <f t="shared" si="10"/>
        <v>0</v>
      </c>
    </row>
    <row r="478" spans="1:2" x14ac:dyDescent="0.3">
      <c r="A478" s="7">
        <v>87</v>
      </c>
      <c r="B478" s="3">
        <f t="shared" si="10"/>
        <v>0</v>
      </c>
    </row>
    <row r="479" spans="1:2" x14ac:dyDescent="0.3">
      <c r="A479" s="7">
        <v>124</v>
      </c>
      <c r="B479" s="3">
        <f t="shared" si="10"/>
        <v>0</v>
      </c>
    </row>
    <row r="480" spans="1:2" x14ac:dyDescent="0.3">
      <c r="A480" s="7">
        <v>81</v>
      </c>
      <c r="B480" s="3">
        <f t="shared" si="10"/>
        <v>0</v>
      </c>
    </row>
    <row r="481" spans="1:2" x14ac:dyDescent="0.3">
      <c r="A481" s="7">
        <v>84</v>
      </c>
      <c r="B481" s="3">
        <f t="shared" si="10"/>
        <v>0</v>
      </c>
    </row>
    <row r="482" spans="1:2" x14ac:dyDescent="0.3">
      <c r="A482" s="7">
        <v>118</v>
      </c>
      <c r="B482" s="3">
        <f t="shared" si="10"/>
        <v>0</v>
      </c>
    </row>
    <row r="483" spans="1:2" x14ac:dyDescent="0.3">
      <c r="A483" s="7">
        <v>47</v>
      </c>
      <c r="B483" s="3">
        <f t="shared" si="10"/>
        <v>0</v>
      </c>
    </row>
    <row r="484" spans="1:2" x14ac:dyDescent="0.3">
      <c r="A484" s="7">
        <v>105</v>
      </c>
      <c r="B484" s="3">
        <f t="shared" si="10"/>
        <v>0</v>
      </c>
    </row>
    <row r="485" spans="1:2" x14ac:dyDescent="0.3">
      <c r="A485" s="7">
        <v>53</v>
      </c>
      <c r="B485" s="3">
        <f t="shared" si="10"/>
        <v>0</v>
      </c>
    </row>
    <row r="486" spans="1:2" x14ac:dyDescent="0.3">
      <c r="A486" s="7">
        <v>93</v>
      </c>
      <c r="B486" s="3">
        <f t="shared" si="10"/>
        <v>0</v>
      </c>
    </row>
    <row r="487" spans="1:2" x14ac:dyDescent="0.3">
      <c r="A487" s="7">
        <v>137</v>
      </c>
      <c r="B487" s="3">
        <f t="shared" si="10"/>
        <v>2</v>
      </c>
    </row>
    <row r="488" spans="1:2" x14ac:dyDescent="0.3">
      <c r="A488" s="7">
        <v>70</v>
      </c>
      <c r="B488" s="3">
        <f t="shared" si="10"/>
        <v>0</v>
      </c>
    </row>
    <row r="489" spans="1:2" x14ac:dyDescent="0.3">
      <c r="A489" s="7">
        <v>107</v>
      </c>
      <c r="B489" s="3">
        <f t="shared" si="10"/>
        <v>0</v>
      </c>
    </row>
    <row r="490" spans="1:2" x14ac:dyDescent="0.3">
      <c r="A490" s="7">
        <v>125</v>
      </c>
      <c r="B490" s="3">
        <f t="shared" si="10"/>
        <v>0</v>
      </c>
    </row>
    <row r="491" spans="1:2" x14ac:dyDescent="0.3">
      <c r="A491" s="7">
        <v>95</v>
      </c>
      <c r="B491" s="3">
        <f t="shared" si="10"/>
        <v>0</v>
      </c>
    </row>
    <row r="492" spans="1:2" x14ac:dyDescent="0.3">
      <c r="A492" s="7">
        <v>85</v>
      </c>
      <c r="B492" s="3">
        <f t="shared" si="10"/>
        <v>0</v>
      </c>
    </row>
    <row r="493" spans="1:2" x14ac:dyDescent="0.3">
      <c r="A493" s="7">
        <v>81</v>
      </c>
      <c r="B493" s="3">
        <f t="shared" si="10"/>
        <v>0</v>
      </c>
    </row>
    <row r="494" spans="1:2" x14ac:dyDescent="0.3">
      <c r="A494" s="7">
        <v>116</v>
      </c>
      <c r="B494" s="3">
        <f t="shared" si="10"/>
        <v>0</v>
      </c>
    </row>
    <row r="495" spans="1:2" x14ac:dyDescent="0.3">
      <c r="A495" s="7">
        <v>122</v>
      </c>
      <c r="B495" s="3">
        <f t="shared" si="10"/>
        <v>0</v>
      </c>
    </row>
    <row r="496" spans="1:2" x14ac:dyDescent="0.3">
      <c r="A496" s="7">
        <v>140</v>
      </c>
      <c r="B496" s="3">
        <f t="shared" si="10"/>
        <v>5</v>
      </c>
    </row>
    <row r="497" spans="1:2" x14ac:dyDescent="0.3">
      <c r="A497" s="7">
        <v>66</v>
      </c>
      <c r="B497" s="3">
        <f t="shared" si="10"/>
        <v>0</v>
      </c>
    </row>
    <row r="498" spans="1:2" x14ac:dyDescent="0.3">
      <c r="A498" s="7">
        <v>102</v>
      </c>
      <c r="B498" s="3">
        <f t="shared" si="10"/>
        <v>0</v>
      </c>
    </row>
    <row r="499" spans="1:2" x14ac:dyDescent="0.3">
      <c r="A499" s="7">
        <v>84</v>
      </c>
      <c r="B499" s="3">
        <f t="shared" si="10"/>
        <v>0</v>
      </c>
    </row>
    <row r="500" spans="1:2" x14ac:dyDescent="0.3">
      <c r="A500" s="7">
        <v>98</v>
      </c>
      <c r="B500" s="3">
        <f t="shared" si="10"/>
        <v>0</v>
      </c>
    </row>
    <row r="501" spans="1:2" x14ac:dyDescent="0.3">
      <c r="A501" s="7">
        <v>80</v>
      </c>
      <c r="B501" s="3">
        <f t="shared" si="10"/>
        <v>0</v>
      </c>
    </row>
    <row r="502" spans="1:2" x14ac:dyDescent="0.3">
      <c r="A502" s="7">
        <v>101</v>
      </c>
      <c r="B502" s="3">
        <f t="shared" si="10"/>
        <v>0</v>
      </c>
    </row>
    <row r="503" spans="1:2" x14ac:dyDescent="0.3">
      <c r="A503" s="7">
        <v>120</v>
      </c>
      <c r="B503" s="3">
        <f t="shared" si="10"/>
        <v>0</v>
      </c>
    </row>
    <row r="504" spans="1:2" x14ac:dyDescent="0.3">
      <c r="A504" s="7">
        <v>110</v>
      </c>
      <c r="B504" s="3">
        <f t="shared" si="10"/>
        <v>0</v>
      </c>
    </row>
    <row r="505" spans="1:2" x14ac:dyDescent="0.3">
      <c r="A505" s="7">
        <v>92</v>
      </c>
      <c r="B505" s="3">
        <f t="shared" si="10"/>
        <v>0</v>
      </c>
    </row>
    <row r="506" spans="1:2" x14ac:dyDescent="0.3">
      <c r="A506" s="7">
        <v>72</v>
      </c>
      <c r="B506" s="3">
        <f t="shared" si="10"/>
        <v>0</v>
      </c>
    </row>
    <row r="507" spans="1:2" x14ac:dyDescent="0.3">
      <c r="A507" s="7">
        <v>81</v>
      </c>
      <c r="B507" s="3">
        <f t="shared" si="10"/>
        <v>0</v>
      </c>
    </row>
    <row r="508" spans="1:2" x14ac:dyDescent="0.3">
      <c r="A508" s="7">
        <v>123</v>
      </c>
      <c r="B508" s="3">
        <f t="shared" si="10"/>
        <v>0</v>
      </c>
    </row>
    <row r="509" spans="1:2" x14ac:dyDescent="0.3">
      <c r="A509" s="7">
        <v>106</v>
      </c>
      <c r="B509" s="3">
        <f t="shared" si="10"/>
        <v>0</v>
      </c>
    </row>
    <row r="510" spans="1:2" x14ac:dyDescent="0.3">
      <c r="A510" s="7">
        <v>92</v>
      </c>
      <c r="B510" s="3">
        <f t="shared" si="10"/>
        <v>0</v>
      </c>
    </row>
    <row r="511" spans="1:2" x14ac:dyDescent="0.3">
      <c r="A511" s="7">
        <v>141</v>
      </c>
      <c r="B511" s="3">
        <f t="shared" si="10"/>
        <v>6</v>
      </c>
    </row>
    <row r="512" spans="1:2" x14ac:dyDescent="0.3">
      <c r="A512" s="7">
        <v>85</v>
      </c>
      <c r="B512" s="3">
        <f t="shared" si="10"/>
        <v>0</v>
      </c>
    </row>
    <row r="513" spans="1:2" x14ac:dyDescent="0.3">
      <c r="A513" s="7">
        <v>75</v>
      </c>
      <c r="B513" s="3">
        <f t="shared" si="10"/>
        <v>0</v>
      </c>
    </row>
    <row r="514" spans="1:2" x14ac:dyDescent="0.3">
      <c r="A514" s="7">
        <v>71</v>
      </c>
      <c r="B514" s="3">
        <f t="shared" ref="B514:B577" si="11">MAX(0,A514-$E$13)</f>
        <v>0</v>
      </c>
    </row>
    <row r="515" spans="1:2" x14ac:dyDescent="0.3">
      <c r="A515" s="7">
        <v>111</v>
      </c>
      <c r="B515" s="3">
        <f t="shared" si="11"/>
        <v>0</v>
      </c>
    </row>
    <row r="516" spans="1:2" x14ac:dyDescent="0.3">
      <c r="A516" s="7">
        <v>93</v>
      </c>
      <c r="B516" s="3">
        <f t="shared" si="11"/>
        <v>0</v>
      </c>
    </row>
    <row r="517" spans="1:2" x14ac:dyDescent="0.3">
      <c r="A517" s="7">
        <v>138</v>
      </c>
      <c r="B517" s="3">
        <f t="shared" si="11"/>
        <v>3</v>
      </c>
    </row>
    <row r="518" spans="1:2" x14ac:dyDescent="0.3">
      <c r="A518" s="7">
        <v>78</v>
      </c>
      <c r="B518" s="3">
        <f t="shared" si="11"/>
        <v>0</v>
      </c>
    </row>
    <row r="519" spans="1:2" x14ac:dyDescent="0.3">
      <c r="A519" s="7">
        <v>102</v>
      </c>
      <c r="B519" s="3">
        <f t="shared" si="11"/>
        <v>0</v>
      </c>
    </row>
    <row r="520" spans="1:2" x14ac:dyDescent="0.3">
      <c r="A520" s="7">
        <v>88</v>
      </c>
      <c r="B520" s="3">
        <f t="shared" si="11"/>
        <v>0</v>
      </c>
    </row>
    <row r="521" spans="1:2" x14ac:dyDescent="0.3">
      <c r="A521" s="7">
        <v>116</v>
      </c>
      <c r="B521" s="3">
        <f t="shared" si="11"/>
        <v>0</v>
      </c>
    </row>
    <row r="522" spans="1:2" x14ac:dyDescent="0.3">
      <c r="A522" s="7">
        <v>86</v>
      </c>
      <c r="B522" s="3">
        <f t="shared" si="11"/>
        <v>0</v>
      </c>
    </row>
    <row r="523" spans="1:2" x14ac:dyDescent="0.3">
      <c r="A523" s="7">
        <v>85</v>
      </c>
      <c r="B523" s="3">
        <f t="shared" si="11"/>
        <v>0</v>
      </c>
    </row>
    <row r="524" spans="1:2" x14ac:dyDescent="0.3">
      <c r="A524" s="7">
        <v>125</v>
      </c>
      <c r="B524" s="3">
        <f t="shared" si="11"/>
        <v>0</v>
      </c>
    </row>
    <row r="525" spans="1:2" x14ac:dyDescent="0.3">
      <c r="A525" s="7">
        <v>78</v>
      </c>
      <c r="B525" s="3">
        <f t="shared" si="11"/>
        <v>0</v>
      </c>
    </row>
    <row r="526" spans="1:2" x14ac:dyDescent="0.3">
      <c r="A526" s="7">
        <v>117</v>
      </c>
      <c r="B526" s="3">
        <f t="shared" si="11"/>
        <v>0</v>
      </c>
    </row>
    <row r="527" spans="1:2" x14ac:dyDescent="0.3">
      <c r="A527" s="7">
        <v>103</v>
      </c>
      <c r="B527" s="3">
        <f t="shared" si="11"/>
        <v>0</v>
      </c>
    </row>
    <row r="528" spans="1:2" x14ac:dyDescent="0.3">
      <c r="A528" s="7">
        <v>111</v>
      </c>
      <c r="B528" s="3">
        <f t="shared" si="11"/>
        <v>0</v>
      </c>
    </row>
    <row r="529" spans="1:2" x14ac:dyDescent="0.3">
      <c r="A529" s="7">
        <v>130</v>
      </c>
      <c r="B529" s="3">
        <f t="shared" si="11"/>
        <v>0</v>
      </c>
    </row>
    <row r="530" spans="1:2" x14ac:dyDescent="0.3">
      <c r="A530" s="7">
        <v>98</v>
      </c>
      <c r="B530" s="3">
        <f t="shared" si="11"/>
        <v>0</v>
      </c>
    </row>
    <row r="531" spans="1:2" x14ac:dyDescent="0.3">
      <c r="A531" s="7">
        <v>66</v>
      </c>
      <c r="B531" s="3">
        <f t="shared" si="11"/>
        <v>0</v>
      </c>
    </row>
    <row r="532" spans="1:2" x14ac:dyDescent="0.3">
      <c r="A532" s="7">
        <v>57</v>
      </c>
      <c r="B532" s="3">
        <f t="shared" si="11"/>
        <v>0</v>
      </c>
    </row>
    <row r="533" spans="1:2" x14ac:dyDescent="0.3">
      <c r="A533" s="7">
        <v>112</v>
      </c>
      <c r="B533" s="3">
        <f t="shared" si="11"/>
        <v>0</v>
      </c>
    </row>
    <row r="534" spans="1:2" x14ac:dyDescent="0.3">
      <c r="A534" s="7">
        <v>65</v>
      </c>
      <c r="B534" s="3">
        <f t="shared" si="11"/>
        <v>0</v>
      </c>
    </row>
    <row r="535" spans="1:2" x14ac:dyDescent="0.3">
      <c r="A535" s="7">
        <v>99</v>
      </c>
      <c r="B535" s="3">
        <f t="shared" si="11"/>
        <v>0</v>
      </c>
    </row>
    <row r="536" spans="1:2" x14ac:dyDescent="0.3">
      <c r="A536" s="7">
        <v>115</v>
      </c>
      <c r="B536" s="3">
        <f t="shared" si="11"/>
        <v>0</v>
      </c>
    </row>
    <row r="537" spans="1:2" x14ac:dyDescent="0.3">
      <c r="A537" s="7">
        <v>83</v>
      </c>
      <c r="B537" s="3">
        <f t="shared" si="11"/>
        <v>0</v>
      </c>
    </row>
    <row r="538" spans="1:2" x14ac:dyDescent="0.3">
      <c r="A538" s="7">
        <v>118</v>
      </c>
      <c r="B538" s="3">
        <f t="shared" si="11"/>
        <v>0</v>
      </c>
    </row>
    <row r="539" spans="1:2" x14ac:dyDescent="0.3">
      <c r="A539" s="7">
        <v>62</v>
      </c>
      <c r="B539" s="3">
        <f t="shared" si="11"/>
        <v>0</v>
      </c>
    </row>
    <row r="540" spans="1:2" x14ac:dyDescent="0.3">
      <c r="A540" s="7">
        <v>133</v>
      </c>
      <c r="B540" s="3">
        <f t="shared" si="11"/>
        <v>0</v>
      </c>
    </row>
    <row r="541" spans="1:2" x14ac:dyDescent="0.3">
      <c r="A541" s="7">
        <v>85</v>
      </c>
      <c r="B541" s="3">
        <f t="shared" si="11"/>
        <v>0</v>
      </c>
    </row>
    <row r="542" spans="1:2" x14ac:dyDescent="0.3">
      <c r="A542" s="7">
        <v>76</v>
      </c>
      <c r="B542" s="3">
        <f t="shared" si="11"/>
        <v>0</v>
      </c>
    </row>
    <row r="543" spans="1:2" x14ac:dyDescent="0.3">
      <c r="A543" s="7">
        <v>97</v>
      </c>
      <c r="B543" s="3">
        <f t="shared" si="11"/>
        <v>0</v>
      </c>
    </row>
    <row r="544" spans="1:2" x14ac:dyDescent="0.3">
      <c r="A544" s="7">
        <v>141</v>
      </c>
      <c r="B544" s="3">
        <f t="shared" si="11"/>
        <v>6</v>
      </c>
    </row>
    <row r="545" spans="1:2" x14ac:dyDescent="0.3">
      <c r="A545" s="7">
        <v>110</v>
      </c>
      <c r="B545" s="3">
        <f t="shared" si="11"/>
        <v>0</v>
      </c>
    </row>
    <row r="546" spans="1:2" x14ac:dyDescent="0.3">
      <c r="A546" s="7">
        <v>97</v>
      </c>
      <c r="B546" s="3">
        <f t="shared" si="11"/>
        <v>0</v>
      </c>
    </row>
    <row r="547" spans="1:2" x14ac:dyDescent="0.3">
      <c r="A547" s="7">
        <v>61</v>
      </c>
      <c r="B547" s="3">
        <f t="shared" si="11"/>
        <v>0</v>
      </c>
    </row>
    <row r="548" spans="1:2" x14ac:dyDescent="0.3">
      <c r="A548" s="7">
        <v>101</v>
      </c>
      <c r="B548" s="3">
        <f t="shared" si="11"/>
        <v>0</v>
      </c>
    </row>
    <row r="549" spans="1:2" x14ac:dyDescent="0.3">
      <c r="A549" s="7">
        <v>105</v>
      </c>
      <c r="B549" s="3">
        <f t="shared" si="11"/>
        <v>0</v>
      </c>
    </row>
    <row r="550" spans="1:2" x14ac:dyDescent="0.3">
      <c r="A550" s="7">
        <v>97</v>
      </c>
      <c r="B550" s="3">
        <f t="shared" si="11"/>
        <v>0</v>
      </c>
    </row>
    <row r="551" spans="1:2" x14ac:dyDescent="0.3">
      <c r="A551" s="7">
        <v>86</v>
      </c>
      <c r="B551" s="3">
        <f t="shared" si="11"/>
        <v>0</v>
      </c>
    </row>
    <row r="552" spans="1:2" x14ac:dyDescent="0.3">
      <c r="A552" s="7">
        <v>92</v>
      </c>
      <c r="B552" s="3">
        <f t="shared" si="11"/>
        <v>0</v>
      </c>
    </row>
    <row r="553" spans="1:2" x14ac:dyDescent="0.3">
      <c r="A553" s="7">
        <v>94</v>
      </c>
      <c r="B553" s="3">
        <f t="shared" si="11"/>
        <v>0</v>
      </c>
    </row>
    <row r="554" spans="1:2" x14ac:dyDescent="0.3">
      <c r="A554" s="7">
        <v>87</v>
      </c>
      <c r="B554" s="3">
        <f t="shared" si="11"/>
        <v>0</v>
      </c>
    </row>
    <row r="555" spans="1:2" x14ac:dyDescent="0.3">
      <c r="A555" s="7">
        <v>102</v>
      </c>
      <c r="B555" s="3">
        <f t="shared" si="11"/>
        <v>0</v>
      </c>
    </row>
    <row r="556" spans="1:2" x14ac:dyDescent="0.3">
      <c r="A556" s="7">
        <v>122</v>
      </c>
      <c r="B556" s="3">
        <f t="shared" si="11"/>
        <v>0</v>
      </c>
    </row>
    <row r="557" spans="1:2" x14ac:dyDescent="0.3">
      <c r="A557" s="7">
        <v>69</v>
      </c>
      <c r="B557" s="3">
        <f t="shared" si="11"/>
        <v>0</v>
      </c>
    </row>
    <row r="558" spans="1:2" x14ac:dyDescent="0.3">
      <c r="A558" s="7">
        <v>73</v>
      </c>
      <c r="B558" s="3">
        <f t="shared" si="11"/>
        <v>0</v>
      </c>
    </row>
    <row r="559" spans="1:2" x14ac:dyDescent="0.3">
      <c r="A559" s="7">
        <v>113</v>
      </c>
      <c r="B559" s="3">
        <f t="shared" si="11"/>
        <v>0</v>
      </c>
    </row>
    <row r="560" spans="1:2" x14ac:dyDescent="0.3">
      <c r="A560" s="7">
        <v>106</v>
      </c>
      <c r="B560" s="3">
        <f t="shared" si="11"/>
        <v>0</v>
      </c>
    </row>
    <row r="561" spans="1:2" x14ac:dyDescent="0.3">
      <c r="A561" s="7">
        <v>104</v>
      </c>
      <c r="B561" s="3">
        <f t="shared" si="11"/>
        <v>0</v>
      </c>
    </row>
    <row r="562" spans="1:2" x14ac:dyDescent="0.3">
      <c r="A562" s="7">
        <v>62</v>
      </c>
      <c r="B562" s="3">
        <f t="shared" si="11"/>
        <v>0</v>
      </c>
    </row>
    <row r="563" spans="1:2" x14ac:dyDescent="0.3">
      <c r="A563" s="7">
        <v>94</v>
      </c>
      <c r="B563" s="3">
        <f t="shared" si="11"/>
        <v>0</v>
      </c>
    </row>
    <row r="564" spans="1:2" x14ac:dyDescent="0.3">
      <c r="A564" s="7">
        <v>85</v>
      </c>
      <c r="B564" s="3">
        <f t="shared" si="11"/>
        <v>0</v>
      </c>
    </row>
    <row r="565" spans="1:2" x14ac:dyDescent="0.3">
      <c r="A565" s="7">
        <v>65</v>
      </c>
      <c r="B565" s="3">
        <f t="shared" si="11"/>
        <v>0</v>
      </c>
    </row>
    <row r="566" spans="1:2" x14ac:dyDescent="0.3">
      <c r="A566" s="7">
        <v>130</v>
      </c>
      <c r="B566" s="3">
        <f t="shared" si="11"/>
        <v>0</v>
      </c>
    </row>
    <row r="567" spans="1:2" x14ac:dyDescent="0.3">
      <c r="A567" s="7">
        <v>63</v>
      </c>
      <c r="B567" s="3">
        <f t="shared" si="11"/>
        <v>0</v>
      </c>
    </row>
    <row r="568" spans="1:2" x14ac:dyDescent="0.3">
      <c r="A568" s="7">
        <v>78</v>
      </c>
      <c r="B568" s="3">
        <f t="shared" si="11"/>
        <v>0</v>
      </c>
    </row>
    <row r="569" spans="1:2" x14ac:dyDescent="0.3">
      <c r="A569" s="7">
        <v>70</v>
      </c>
      <c r="B569" s="3">
        <f t="shared" si="11"/>
        <v>0</v>
      </c>
    </row>
    <row r="570" spans="1:2" x14ac:dyDescent="0.3">
      <c r="A570" s="7">
        <v>165</v>
      </c>
      <c r="B570" s="3">
        <f t="shared" si="11"/>
        <v>30</v>
      </c>
    </row>
    <row r="571" spans="1:2" x14ac:dyDescent="0.3">
      <c r="A571" s="7">
        <v>61</v>
      </c>
      <c r="B571" s="3">
        <f t="shared" si="11"/>
        <v>0</v>
      </c>
    </row>
    <row r="572" spans="1:2" x14ac:dyDescent="0.3">
      <c r="A572" s="7">
        <v>108</v>
      </c>
      <c r="B572" s="3">
        <f t="shared" si="11"/>
        <v>0</v>
      </c>
    </row>
    <row r="573" spans="1:2" x14ac:dyDescent="0.3">
      <c r="A573" s="7">
        <v>93</v>
      </c>
      <c r="B573" s="3">
        <f t="shared" si="11"/>
        <v>0</v>
      </c>
    </row>
    <row r="574" spans="1:2" x14ac:dyDescent="0.3">
      <c r="A574" s="7">
        <v>87</v>
      </c>
      <c r="B574" s="3">
        <f t="shared" si="11"/>
        <v>0</v>
      </c>
    </row>
    <row r="575" spans="1:2" x14ac:dyDescent="0.3">
      <c r="A575" s="7">
        <v>105</v>
      </c>
      <c r="B575" s="3">
        <f t="shared" si="11"/>
        <v>0</v>
      </c>
    </row>
    <row r="576" spans="1:2" x14ac:dyDescent="0.3">
      <c r="A576" s="7">
        <v>49</v>
      </c>
      <c r="B576" s="3">
        <f t="shared" si="11"/>
        <v>0</v>
      </c>
    </row>
    <row r="577" spans="1:2" x14ac:dyDescent="0.3">
      <c r="A577" s="7">
        <v>117</v>
      </c>
      <c r="B577" s="3">
        <f t="shared" si="11"/>
        <v>0</v>
      </c>
    </row>
    <row r="578" spans="1:2" x14ac:dyDescent="0.3">
      <c r="A578" s="7">
        <v>127</v>
      </c>
      <c r="B578" s="3">
        <f t="shared" ref="B578:B641" si="12">MAX(0,A578-$E$13)</f>
        <v>0</v>
      </c>
    </row>
    <row r="579" spans="1:2" x14ac:dyDescent="0.3">
      <c r="A579" s="7">
        <v>135</v>
      </c>
      <c r="B579" s="3">
        <f t="shared" si="12"/>
        <v>0</v>
      </c>
    </row>
    <row r="580" spans="1:2" x14ac:dyDescent="0.3">
      <c r="A580" s="7">
        <v>84</v>
      </c>
      <c r="B580" s="3">
        <f t="shared" si="12"/>
        <v>0</v>
      </c>
    </row>
    <row r="581" spans="1:2" x14ac:dyDescent="0.3">
      <c r="A581" s="7">
        <v>100</v>
      </c>
      <c r="B581" s="3">
        <f t="shared" si="12"/>
        <v>0</v>
      </c>
    </row>
    <row r="582" spans="1:2" x14ac:dyDescent="0.3">
      <c r="A582" s="7">
        <v>96</v>
      </c>
      <c r="B582" s="3">
        <f t="shared" si="12"/>
        <v>0</v>
      </c>
    </row>
    <row r="583" spans="1:2" x14ac:dyDescent="0.3">
      <c r="A583" s="7">
        <v>90</v>
      </c>
      <c r="B583" s="3">
        <f t="shared" si="12"/>
        <v>0</v>
      </c>
    </row>
    <row r="584" spans="1:2" x14ac:dyDescent="0.3">
      <c r="A584" s="7">
        <v>141</v>
      </c>
      <c r="B584" s="3">
        <f t="shared" si="12"/>
        <v>6</v>
      </c>
    </row>
    <row r="585" spans="1:2" x14ac:dyDescent="0.3">
      <c r="A585" s="7">
        <v>80</v>
      </c>
      <c r="B585" s="3">
        <f t="shared" si="12"/>
        <v>0</v>
      </c>
    </row>
    <row r="586" spans="1:2" x14ac:dyDescent="0.3">
      <c r="A586" s="7">
        <v>57</v>
      </c>
      <c r="B586" s="3">
        <f t="shared" si="12"/>
        <v>0</v>
      </c>
    </row>
    <row r="587" spans="1:2" x14ac:dyDescent="0.3">
      <c r="A587" s="7">
        <v>108</v>
      </c>
      <c r="B587" s="3">
        <f t="shared" si="12"/>
        <v>0</v>
      </c>
    </row>
    <row r="588" spans="1:2" x14ac:dyDescent="0.3">
      <c r="A588" s="7">
        <v>102</v>
      </c>
      <c r="B588" s="3">
        <f t="shared" si="12"/>
        <v>0</v>
      </c>
    </row>
    <row r="589" spans="1:2" x14ac:dyDescent="0.3">
      <c r="A589" s="7">
        <v>110</v>
      </c>
      <c r="B589" s="3">
        <f t="shared" si="12"/>
        <v>0</v>
      </c>
    </row>
    <row r="590" spans="1:2" x14ac:dyDescent="0.3">
      <c r="A590" s="7">
        <v>118</v>
      </c>
      <c r="B590" s="3">
        <f t="shared" si="12"/>
        <v>0</v>
      </c>
    </row>
    <row r="591" spans="1:2" x14ac:dyDescent="0.3">
      <c r="A591" s="7">
        <v>87</v>
      </c>
      <c r="B591" s="3">
        <f t="shared" si="12"/>
        <v>0</v>
      </c>
    </row>
    <row r="592" spans="1:2" x14ac:dyDescent="0.3">
      <c r="A592" s="7">
        <v>96</v>
      </c>
      <c r="B592" s="3">
        <f t="shared" si="12"/>
        <v>0</v>
      </c>
    </row>
    <row r="593" spans="1:2" x14ac:dyDescent="0.3">
      <c r="A593" s="7">
        <v>109</v>
      </c>
      <c r="B593" s="3">
        <f t="shared" si="12"/>
        <v>0</v>
      </c>
    </row>
    <row r="594" spans="1:2" x14ac:dyDescent="0.3">
      <c r="A594" s="7">
        <v>99</v>
      </c>
      <c r="B594" s="3">
        <f t="shared" si="12"/>
        <v>0</v>
      </c>
    </row>
    <row r="595" spans="1:2" x14ac:dyDescent="0.3">
      <c r="A595" s="7">
        <v>102</v>
      </c>
      <c r="B595" s="3">
        <f t="shared" si="12"/>
        <v>0</v>
      </c>
    </row>
    <row r="596" spans="1:2" x14ac:dyDescent="0.3">
      <c r="A596" s="7">
        <v>96</v>
      </c>
      <c r="B596" s="3">
        <f t="shared" si="12"/>
        <v>0</v>
      </c>
    </row>
    <row r="597" spans="1:2" x14ac:dyDescent="0.3">
      <c r="A597" s="7">
        <v>89</v>
      </c>
      <c r="B597" s="3">
        <f t="shared" si="12"/>
        <v>0</v>
      </c>
    </row>
    <row r="598" spans="1:2" x14ac:dyDescent="0.3">
      <c r="A598" s="7">
        <v>117</v>
      </c>
      <c r="B598" s="3">
        <f t="shared" si="12"/>
        <v>0</v>
      </c>
    </row>
    <row r="599" spans="1:2" x14ac:dyDescent="0.3">
      <c r="A599" s="7">
        <v>78</v>
      </c>
      <c r="B599" s="3">
        <f t="shared" si="12"/>
        <v>0</v>
      </c>
    </row>
    <row r="600" spans="1:2" x14ac:dyDescent="0.3">
      <c r="A600" s="7">
        <v>137</v>
      </c>
      <c r="B600" s="3">
        <f t="shared" si="12"/>
        <v>2</v>
      </c>
    </row>
    <row r="601" spans="1:2" x14ac:dyDescent="0.3">
      <c r="A601" s="7">
        <v>68</v>
      </c>
      <c r="B601" s="3">
        <f t="shared" si="12"/>
        <v>0</v>
      </c>
    </row>
    <row r="602" spans="1:2" x14ac:dyDescent="0.3">
      <c r="A602" s="7">
        <v>118</v>
      </c>
      <c r="B602" s="3">
        <f t="shared" si="12"/>
        <v>0</v>
      </c>
    </row>
    <row r="603" spans="1:2" x14ac:dyDescent="0.3">
      <c r="A603" s="7">
        <v>114</v>
      </c>
      <c r="B603" s="3">
        <f t="shared" si="12"/>
        <v>0</v>
      </c>
    </row>
    <row r="604" spans="1:2" x14ac:dyDescent="0.3">
      <c r="A604" s="7">
        <v>115</v>
      </c>
      <c r="B604" s="3">
        <f t="shared" si="12"/>
        <v>0</v>
      </c>
    </row>
    <row r="605" spans="1:2" x14ac:dyDescent="0.3">
      <c r="A605" s="7">
        <v>156</v>
      </c>
      <c r="B605" s="3">
        <f t="shared" si="12"/>
        <v>21</v>
      </c>
    </row>
    <row r="606" spans="1:2" x14ac:dyDescent="0.3">
      <c r="A606" s="7">
        <v>87</v>
      </c>
      <c r="B606" s="3">
        <f t="shared" si="12"/>
        <v>0</v>
      </c>
    </row>
    <row r="607" spans="1:2" x14ac:dyDescent="0.3">
      <c r="A607" s="7">
        <v>97</v>
      </c>
      <c r="B607" s="3">
        <f t="shared" si="12"/>
        <v>0</v>
      </c>
    </row>
    <row r="608" spans="1:2" x14ac:dyDescent="0.3">
      <c r="A608" s="7">
        <v>96</v>
      </c>
      <c r="B608" s="3">
        <f t="shared" si="12"/>
        <v>0</v>
      </c>
    </row>
    <row r="609" spans="1:2" x14ac:dyDescent="0.3">
      <c r="A609" s="7">
        <v>86</v>
      </c>
      <c r="B609" s="3">
        <f t="shared" si="12"/>
        <v>0</v>
      </c>
    </row>
    <row r="610" spans="1:2" x14ac:dyDescent="0.3">
      <c r="A610" s="7">
        <v>63</v>
      </c>
      <c r="B610" s="3">
        <f t="shared" si="12"/>
        <v>0</v>
      </c>
    </row>
    <row r="611" spans="1:2" x14ac:dyDescent="0.3">
      <c r="A611" s="7">
        <v>133</v>
      </c>
      <c r="B611" s="3">
        <f t="shared" si="12"/>
        <v>0</v>
      </c>
    </row>
    <row r="612" spans="1:2" x14ac:dyDescent="0.3">
      <c r="A612" s="7">
        <v>110</v>
      </c>
      <c r="B612" s="3">
        <f t="shared" si="12"/>
        <v>0</v>
      </c>
    </row>
    <row r="613" spans="1:2" x14ac:dyDescent="0.3">
      <c r="A613" s="7">
        <v>94</v>
      </c>
      <c r="B613" s="3">
        <f t="shared" si="12"/>
        <v>0</v>
      </c>
    </row>
    <row r="614" spans="1:2" x14ac:dyDescent="0.3">
      <c r="A614" s="7">
        <v>76</v>
      </c>
      <c r="B614" s="3">
        <f t="shared" si="12"/>
        <v>0</v>
      </c>
    </row>
    <row r="615" spans="1:2" x14ac:dyDescent="0.3">
      <c r="A615" s="7">
        <v>64</v>
      </c>
      <c r="B615" s="3">
        <f t="shared" si="12"/>
        <v>0</v>
      </c>
    </row>
    <row r="616" spans="1:2" x14ac:dyDescent="0.3">
      <c r="A616" s="7">
        <v>29</v>
      </c>
      <c r="B616" s="3">
        <f t="shared" si="12"/>
        <v>0</v>
      </c>
    </row>
    <row r="617" spans="1:2" x14ac:dyDescent="0.3">
      <c r="A617" s="7">
        <v>126</v>
      </c>
      <c r="B617" s="3">
        <f t="shared" si="12"/>
        <v>0</v>
      </c>
    </row>
    <row r="618" spans="1:2" x14ac:dyDescent="0.3">
      <c r="A618" s="7">
        <v>86</v>
      </c>
      <c r="B618" s="3">
        <f t="shared" si="12"/>
        <v>0</v>
      </c>
    </row>
    <row r="619" spans="1:2" x14ac:dyDescent="0.3">
      <c r="A619" s="7">
        <v>126</v>
      </c>
      <c r="B619" s="3">
        <f t="shared" si="12"/>
        <v>0</v>
      </c>
    </row>
    <row r="620" spans="1:2" x14ac:dyDescent="0.3">
      <c r="A620" s="7">
        <v>73</v>
      </c>
      <c r="B620" s="3">
        <f t="shared" si="12"/>
        <v>0</v>
      </c>
    </row>
    <row r="621" spans="1:2" x14ac:dyDescent="0.3">
      <c r="A621" s="7">
        <v>119</v>
      </c>
      <c r="B621" s="3">
        <f t="shared" si="12"/>
        <v>0</v>
      </c>
    </row>
    <row r="622" spans="1:2" x14ac:dyDescent="0.3">
      <c r="A622" s="7">
        <v>67</v>
      </c>
      <c r="B622" s="3">
        <f t="shared" si="12"/>
        <v>0</v>
      </c>
    </row>
    <row r="623" spans="1:2" x14ac:dyDescent="0.3">
      <c r="A623" s="7">
        <v>99</v>
      </c>
      <c r="B623" s="3">
        <f t="shared" si="12"/>
        <v>0</v>
      </c>
    </row>
    <row r="624" spans="1:2" x14ac:dyDescent="0.3">
      <c r="A624" s="7">
        <v>78</v>
      </c>
      <c r="B624" s="3">
        <f t="shared" si="12"/>
        <v>0</v>
      </c>
    </row>
    <row r="625" spans="1:2" x14ac:dyDescent="0.3">
      <c r="A625" s="7">
        <v>71</v>
      </c>
      <c r="B625" s="3">
        <f t="shared" si="12"/>
        <v>0</v>
      </c>
    </row>
    <row r="626" spans="1:2" x14ac:dyDescent="0.3">
      <c r="A626" s="7">
        <v>97</v>
      </c>
      <c r="B626" s="3">
        <f t="shared" si="12"/>
        <v>0</v>
      </c>
    </row>
    <row r="627" spans="1:2" x14ac:dyDescent="0.3">
      <c r="A627" s="7">
        <v>87</v>
      </c>
      <c r="B627" s="3">
        <f t="shared" si="12"/>
        <v>0</v>
      </c>
    </row>
    <row r="628" spans="1:2" x14ac:dyDescent="0.3">
      <c r="A628" s="7">
        <v>58</v>
      </c>
      <c r="B628" s="3">
        <f t="shared" si="12"/>
        <v>0</v>
      </c>
    </row>
    <row r="629" spans="1:2" x14ac:dyDescent="0.3">
      <c r="A629" s="7">
        <v>120</v>
      </c>
      <c r="B629" s="3">
        <f t="shared" si="12"/>
        <v>0</v>
      </c>
    </row>
    <row r="630" spans="1:2" x14ac:dyDescent="0.3">
      <c r="A630" s="7">
        <v>83</v>
      </c>
      <c r="B630" s="3">
        <f t="shared" si="12"/>
        <v>0</v>
      </c>
    </row>
    <row r="631" spans="1:2" x14ac:dyDescent="0.3">
      <c r="A631" s="7">
        <v>66</v>
      </c>
      <c r="B631" s="3">
        <f t="shared" si="12"/>
        <v>0</v>
      </c>
    </row>
    <row r="632" spans="1:2" x14ac:dyDescent="0.3">
      <c r="A632" s="7">
        <v>100</v>
      </c>
      <c r="B632" s="3">
        <f t="shared" si="12"/>
        <v>0</v>
      </c>
    </row>
    <row r="633" spans="1:2" x14ac:dyDescent="0.3">
      <c r="A633" s="7">
        <v>170</v>
      </c>
      <c r="B633" s="3">
        <f t="shared" si="12"/>
        <v>35</v>
      </c>
    </row>
    <row r="634" spans="1:2" x14ac:dyDescent="0.3">
      <c r="A634" s="7">
        <v>99</v>
      </c>
      <c r="B634" s="3">
        <f t="shared" si="12"/>
        <v>0</v>
      </c>
    </row>
    <row r="635" spans="1:2" x14ac:dyDescent="0.3">
      <c r="A635" s="7">
        <v>115</v>
      </c>
      <c r="B635" s="3">
        <f t="shared" si="12"/>
        <v>0</v>
      </c>
    </row>
    <row r="636" spans="1:2" x14ac:dyDescent="0.3">
      <c r="A636" s="7">
        <v>102</v>
      </c>
      <c r="B636" s="3">
        <f t="shared" si="12"/>
        <v>0</v>
      </c>
    </row>
    <row r="637" spans="1:2" x14ac:dyDescent="0.3">
      <c r="A637" s="7">
        <v>94</v>
      </c>
      <c r="B637" s="3">
        <f t="shared" si="12"/>
        <v>0</v>
      </c>
    </row>
    <row r="638" spans="1:2" x14ac:dyDescent="0.3">
      <c r="A638" s="7">
        <v>72</v>
      </c>
      <c r="B638" s="3">
        <f t="shared" si="12"/>
        <v>0</v>
      </c>
    </row>
    <row r="639" spans="1:2" x14ac:dyDescent="0.3">
      <c r="A639" s="7">
        <v>60</v>
      </c>
      <c r="B639" s="3">
        <f t="shared" si="12"/>
        <v>0</v>
      </c>
    </row>
    <row r="640" spans="1:2" x14ac:dyDescent="0.3">
      <c r="A640" s="7">
        <v>102</v>
      </c>
      <c r="B640" s="3">
        <f t="shared" si="12"/>
        <v>0</v>
      </c>
    </row>
    <row r="641" spans="1:2" x14ac:dyDescent="0.3">
      <c r="A641" s="7">
        <v>68</v>
      </c>
      <c r="B641" s="3">
        <f t="shared" si="12"/>
        <v>0</v>
      </c>
    </row>
    <row r="642" spans="1:2" x14ac:dyDescent="0.3">
      <c r="A642" s="7">
        <v>126</v>
      </c>
      <c r="B642" s="3">
        <f t="shared" ref="B642:B705" si="13">MAX(0,A642-$E$13)</f>
        <v>0</v>
      </c>
    </row>
    <row r="643" spans="1:2" x14ac:dyDescent="0.3">
      <c r="A643" s="7">
        <v>89</v>
      </c>
      <c r="B643" s="3">
        <f t="shared" si="13"/>
        <v>0</v>
      </c>
    </row>
    <row r="644" spans="1:2" x14ac:dyDescent="0.3">
      <c r="A644" s="7">
        <v>69</v>
      </c>
      <c r="B644" s="3">
        <f t="shared" si="13"/>
        <v>0</v>
      </c>
    </row>
    <row r="645" spans="1:2" x14ac:dyDescent="0.3">
      <c r="A645" s="7">
        <v>105</v>
      </c>
      <c r="B645" s="3">
        <f t="shared" si="13"/>
        <v>0</v>
      </c>
    </row>
    <row r="646" spans="1:2" x14ac:dyDescent="0.3">
      <c r="A646" s="7">
        <v>97</v>
      </c>
      <c r="B646" s="3">
        <f t="shared" si="13"/>
        <v>0</v>
      </c>
    </row>
    <row r="647" spans="1:2" x14ac:dyDescent="0.3">
      <c r="A647" s="7">
        <v>94</v>
      </c>
      <c r="B647" s="3">
        <f t="shared" si="13"/>
        <v>0</v>
      </c>
    </row>
    <row r="648" spans="1:2" x14ac:dyDescent="0.3">
      <c r="A648" s="7">
        <v>81</v>
      </c>
      <c r="B648" s="3">
        <f t="shared" si="13"/>
        <v>0</v>
      </c>
    </row>
    <row r="649" spans="1:2" x14ac:dyDescent="0.3">
      <c r="A649" s="7">
        <v>64</v>
      </c>
      <c r="B649" s="3">
        <f t="shared" si="13"/>
        <v>0</v>
      </c>
    </row>
    <row r="650" spans="1:2" x14ac:dyDescent="0.3">
      <c r="A650" s="7">
        <v>57</v>
      </c>
      <c r="B650" s="3">
        <f t="shared" si="13"/>
        <v>0</v>
      </c>
    </row>
    <row r="651" spans="1:2" x14ac:dyDescent="0.3">
      <c r="A651" s="7">
        <v>137</v>
      </c>
      <c r="B651" s="3">
        <f t="shared" si="13"/>
        <v>2</v>
      </c>
    </row>
    <row r="652" spans="1:2" x14ac:dyDescent="0.3">
      <c r="A652" s="7">
        <v>130</v>
      </c>
      <c r="B652" s="3">
        <f t="shared" si="13"/>
        <v>0</v>
      </c>
    </row>
    <row r="653" spans="1:2" x14ac:dyDescent="0.3">
      <c r="A653" s="7">
        <v>63</v>
      </c>
      <c r="B653" s="3">
        <f t="shared" si="13"/>
        <v>0</v>
      </c>
    </row>
    <row r="654" spans="1:2" x14ac:dyDescent="0.3">
      <c r="A654" s="7">
        <v>136</v>
      </c>
      <c r="B654" s="3">
        <f t="shared" si="13"/>
        <v>1</v>
      </c>
    </row>
    <row r="655" spans="1:2" x14ac:dyDescent="0.3">
      <c r="A655" s="7">
        <v>24</v>
      </c>
      <c r="B655" s="3">
        <f t="shared" si="13"/>
        <v>0</v>
      </c>
    </row>
    <row r="656" spans="1:2" x14ac:dyDescent="0.3">
      <c r="A656" s="7">
        <v>77</v>
      </c>
      <c r="B656" s="3">
        <f t="shared" si="13"/>
        <v>0</v>
      </c>
    </row>
    <row r="657" spans="1:2" x14ac:dyDescent="0.3">
      <c r="A657" s="7">
        <v>113</v>
      </c>
      <c r="B657" s="3">
        <f t="shared" si="13"/>
        <v>0</v>
      </c>
    </row>
    <row r="658" spans="1:2" x14ac:dyDescent="0.3">
      <c r="A658" s="7">
        <v>97</v>
      </c>
      <c r="B658" s="3">
        <f t="shared" si="13"/>
        <v>0</v>
      </c>
    </row>
    <row r="659" spans="1:2" x14ac:dyDescent="0.3">
      <c r="A659" s="7">
        <v>94</v>
      </c>
      <c r="B659" s="3">
        <f t="shared" si="13"/>
        <v>0</v>
      </c>
    </row>
    <row r="660" spans="1:2" x14ac:dyDescent="0.3">
      <c r="A660" s="7">
        <v>116</v>
      </c>
      <c r="B660" s="3">
        <f t="shared" si="13"/>
        <v>0</v>
      </c>
    </row>
    <row r="661" spans="1:2" x14ac:dyDescent="0.3">
      <c r="A661" s="7">
        <v>116</v>
      </c>
      <c r="B661" s="3">
        <f t="shared" si="13"/>
        <v>0</v>
      </c>
    </row>
    <row r="662" spans="1:2" x14ac:dyDescent="0.3">
      <c r="A662" s="7">
        <v>119</v>
      </c>
      <c r="B662" s="3">
        <f t="shared" si="13"/>
        <v>0</v>
      </c>
    </row>
    <row r="663" spans="1:2" x14ac:dyDescent="0.3">
      <c r="A663" s="7">
        <v>116</v>
      </c>
      <c r="B663" s="3">
        <f t="shared" si="13"/>
        <v>0</v>
      </c>
    </row>
    <row r="664" spans="1:2" x14ac:dyDescent="0.3">
      <c r="A664" s="7">
        <v>131</v>
      </c>
      <c r="B664" s="3">
        <f t="shared" si="13"/>
        <v>0</v>
      </c>
    </row>
    <row r="665" spans="1:2" x14ac:dyDescent="0.3">
      <c r="A665" s="7">
        <v>120</v>
      </c>
      <c r="B665" s="3">
        <f t="shared" si="13"/>
        <v>0</v>
      </c>
    </row>
    <row r="666" spans="1:2" x14ac:dyDescent="0.3">
      <c r="A666" s="7">
        <v>101</v>
      </c>
      <c r="B666" s="3">
        <f t="shared" si="13"/>
        <v>0</v>
      </c>
    </row>
    <row r="667" spans="1:2" x14ac:dyDescent="0.3">
      <c r="A667" s="7">
        <v>59</v>
      </c>
      <c r="B667" s="3">
        <f t="shared" si="13"/>
        <v>0</v>
      </c>
    </row>
    <row r="668" spans="1:2" x14ac:dyDescent="0.3">
      <c r="A668" s="7">
        <v>115</v>
      </c>
      <c r="B668" s="3">
        <f t="shared" si="13"/>
        <v>0</v>
      </c>
    </row>
    <row r="669" spans="1:2" x14ac:dyDescent="0.3">
      <c r="A669" s="7">
        <v>102</v>
      </c>
      <c r="B669" s="3">
        <f t="shared" si="13"/>
        <v>0</v>
      </c>
    </row>
    <row r="670" spans="1:2" x14ac:dyDescent="0.3">
      <c r="A670" s="7">
        <v>139</v>
      </c>
      <c r="B670" s="3">
        <f t="shared" si="13"/>
        <v>4</v>
      </c>
    </row>
    <row r="671" spans="1:2" x14ac:dyDescent="0.3">
      <c r="A671" s="7">
        <v>80</v>
      </c>
      <c r="B671" s="3">
        <f t="shared" si="13"/>
        <v>0</v>
      </c>
    </row>
    <row r="672" spans="1:2" x14ac:dyDescent="0.3">
      <c r="A672" s="7">
        <v>101</v>
      </c>
      <c r="B672" s="3">
        <f t="shared" si="13"/>
        <v>0</v>
      </c>
    </row>
    <row r="673" spans="1:2" x14ac:dyDescent="0.3">
      <c r="A673" s="7">
        <v>115</v>
      </c>
      <c r="B673" s="3">
        <f t="shared" si="13"/>
        <v>0</v>
      </c>
    </row>
    <row r="674" spans="1:2" x14ac:dyDescent="0.3">
      <c r="A674" s="7">
        <v>34</v>
      </c>
      <c r="B674" s="3">
        <f t="shared" si="13"/>
        <v>0</v>
      </c>
    </row>
    <row r="675" spans="1:2" x14ac:dyDescent="0.3">
      <c r="A675" s="7">
        <v>86</v>
      </c>
      <c r="B675" s="3">
        <f t="shared" si="13"/>
        <v>0</v>
      </c>
    </row>
    <row r="676" spans="1:2" x14ac:dyDescent="0.3">
      <c r="A676" s="7">
        <v>76</v>
      </c>
      <c r="B676" s="3">
        <f t="shared" si="13"/>
        <v>0</v>
      </c>
    </row>
    <row r="677" spans="1:2" x14ac:dyDescent="0.3">
      <c r="A677" s="7">
        <v>127</v>
      </c>
      <c r="B677" s="3">
        <f t="shared" si="13"/>
        <v>0</v>
      </c>
    </row>
    <row r="678" spans="1:2" x14ac:dyDescent="0.3">
      <c r="A678" s="7">
        <v>147</v>
      </c>
      <c r="B678" s="3">
        <f t="shared" si="13"/>
        <v>12</v>
      </c>
    </row>
    <row r="679" spans="1:2" x14ac:dyDescent="0.3">
      <c r="A679" s="7">
        <v>102</v>
      </c>
      <c r="B679" s="3">
        <f t="shared" si="13"/>
        <v>0</v>
      </c>
    </row>
    <row r="680" spans="1:2" x14ac:dyDescent="0.3">
      <c r="A680" s="7">
        <v>112</v>
      </c>
      <c r="B680" s="3">
        <f t="shared" si="13"/>
        <v>0</v>
      </c>
    </row>
    <row r="681" spans="1:2" x14ac:dyDescent="0.3">
      <c r="A681" s="7">
        <v>100</v>
      </c>
      <c r="B681" s="3">
        <f t="shared" si="13"/>
        <v>0</v>
      </c>
    </row>
    <row r="682" spans="1:2" x14ac:dyDescent="0.3">
      <c r="A682" s="7">
        <v>75</v>
      </c>
      <c r="B682" s="3">
        <f t="shared" si="13"/>
        <v>0</v>
      </c>
    </row>
    <row r="683" spans="1:2" x14ac:dyDescent="0.3">
      <c r="A683" s="7">
        <v>117</v>
      </c>
      <c r="B683" s="3">
        <f t="shared" si="13"/>
        <v>0</v>
      </c>
    </row>
    <row r="684" spans="1:2" x14ac:dyDescent="0.3">
      <c r="A684" s="7">
        <v>42</v>
      </c>
      <c r="B684" s="3">
        <f t="shared" si="13"/>
        <v>0</v>
      </c>
    </row>
    <row r="685" spans="1:2" x14ac:dyDescent="0.3">
      <c r="A685" s="7">
        <v>117</v>
      </c>
      <c r="B685" s="3">
        <f t="shared" si="13"/>
        <v>0</v>
      </c>
    </row>
    <row r="686" spans="1:2" x14ac:dyDescent="0.3">
      <c r="A686" s="7">
        <v>137</v>
      </c>
      <c r="B686" s="3">
        <f t="shared" si="13"/>
        <v>2</v>
      </c>
    </row>
    <row r="687" spans="1:2" x14ac:dyDescent="0.3">
      <c r="A687" s="7">
        <v>105</v>
      </c>
      <c r="B687" s="3">
        <f t="shared" si="13"/>
        <v>0</v>
      </c>
    </row>
    <row r="688" spans="1:2" x14ac:dyDescent="0.3">
      <c r="A688" s="7">
        <v>78</v>
      </c>
      <c r="B688" s="3">
        <f t="shared" si="13"/>
        <v>0</v>
      </c>
    </row>
    <row r="689" spans="1:2" x14ac:dyDescent="0.3">
      <c r="A689" s="7">
        <v>109</v>
      </c>
      <c r="B689" s="3">
        <f t="shared" si="13"/>
        <v>0</v>
      </c>
    </row>
    <row r="690" spans="1:2" x14ac:dyDescent="0.3">
      <c r="A690" s="7">
        <v>54</v>
      </c>
      <c r="B690" s="3">
        <f t="shared" si="13"/>
        <v>0</v>
      </c>
    </row>
    <row r="691" spans="1:2" x14ac:dyDescent="0.3">
      <c r="A691" s="7">
        <v>96</v>
      </c>
      <c r="B691" s="3">
        <f t="shared" si="13"/>
        <v>0</v>
      </c>
    </row>
    <row r="692" spans="1:2" x14ac:dyDescent="0.3">
      <c r="A692" s="7">
        <v>125</v>
      </c>
      <c r="B692" s="3">
        <f t="shared" si="13"/>
        <v>0</v>
      </c>
    </row>
    <row r="693" spans="1:2" x14ac:dyDescent="0.3">
      <c r="A693" s="7">
        <v>116</v>
      </c>
      <c r="B693" s="3">
        <f t="shared" si="13"/>
        <v>0</v>
      </c>
    </row>
    <row r="694" spans="1:2" x14ac:dyDescent="0.3">
      <c r="A694" s="7">
        <v>114</v>
      </c>
      <c r="B694" s="3">
        <f t="shared" si="13"/>
        <v>0</v>
      </c>
    </row>
    <row r="695" spans="1:2" x14ac:dyDescent="0.3">
      <c r="A695" s="7">
        <v>86</v>
      </c>
      <c r="B695" s="3">
        <f t="shared" si="13"/>
        <v>0</v>
      </c>
    </row>
    <row r="696" spans="1:2" x14ac:dyDescent="0.3">
      <c r="A696" s="7">
        <v>71</v>
      </c>
      <c r="B696" s="3">
        <f t="shared" si="13"/>
        <v>0</v>
      </c>
    </row>
    <row r="697" spans="1:2" x14ac:dyDescent="0.3">
      <c r="A697" s="7">
        <v>107</v>
      </c>
      <c r="B697" s="3">
        <f t="shared" si="13"/>
        <v>0</v>
      </c>
    </row>
    <row r="698" spans="1:2" x14ac:dyDescent="0.3">
      <c r="A698" s="7">
        <v>103</v>
      </c>
      <c r="B698" s="3">
        <f t="shared" si="13"/>
        <v>0</v>
      </c>
    </row>
    <row r="699" spans="1:2" x14ac:dyDescent="0.3">
      <c r="A699" s="7">
        <v>85</v>
      </c>
      <c r="B699" s="3">
        <f t="shared" si="13"/>
        <v>0</v>
      </c>
    </row>
    <row r="700" spans="1:2" x14ac:dyDescent="0.3">
      <c r="A700" s="7">
        <v>96</v>
      </c>
      <c r="B700" s="3">
        <f t="shared" si="13"/>
        <v>0</v>
      </c>
    </row>
    <row r="701" spans="1:2" x14ac:dyDescent="0.3">
      <c r="A701" s="7">
        <v>119</v>
      </c>
      <c r="B701" s="3">
        <f t="shared" si="13"/>
        <v>0</v>
      </c>
    </row>
    <row r="702" spans="1:2" x14ac:dyDescent="0.3">
      <c r="A702" s="7">
        <v>99</v>
      </c>
      <c r="B702" s="3">
        <f t="shared" si="13"/>
        <v>0</v>
      </c>
    </row>
    <row r="703" spans="1:2" x14ac:dyDescent="0.3">
      <c r="A703" s="7">
        <v>103</v>
      </c>
      <c r="B703" s="3">
        <f t="shared" si="13"/>
        <v>0</v>
      </c>
    </row>
    <row r="704" spans="1:2" x14ac:dyDescent="0.3">
      <c r="A704" s="7">
        <v>74</v>
      </c>
      <c r="B704" s="3">
        <f t="shared" si="13"/>
        <v>0</v>
      </c>
    </row>
    <row r="705" spans="1:2" x14ac:dyDescent="0.3">
      <c r="A705" s="7">
        <v>118</v>
      </c>
      <c r="B705" s="3">
        <f t="shared" si="13"/>
        <v>0</v>
      </c>
    </row>
    <row r="706" spans="1:2" x14ac:dyDescent="0.3">
      <c r="A706" s="7">
        <v>105</v>
      </c>
      <c r="B706" s="3">
        <f t="shared" ref="B706:B769" si="14">MAX(0,A706-$E$13)</f>
        <v>0</v>
      </c>
    </row>
    <row r="707" spans="1:2" x14ac:dyDescent="0.3">
      <c r="A707" s="7">
        <v>102</v>
      </c>
      <c r="B707" s="3">
        <f t="shared" si="14"/>
        <v>0</v>
      </c>
    </row>
    <row r="708" spans="1:2" x14ac:dyDescent="0.3">
      <c r="A708" s="7">
        <v>117</v>
      </c>
      <c r="B708" s="3">
        <f t="shared" si="14"/>
        <v>0</v>
      </c>
    </row>
    <row r="709" spans="1:2" x14ac:dyDescent="0.3">
      <c r="A709" s="7">
        <v>61</v>
      </c>
      <c r="B709" s="3">
        <f t="shared" si="14"/>
        <v>0</v>
      </c>
    </row>
    <row r="710" spans="1:2" x14ac:dyDescent="0.3">
      <c r="A710" s="7">
        <v>118</v>
      </c>
      <c r="B710" s="3">
        <f t="shared" si="14"/>
        <v>0</v>
      </c>
    </row>
    <row r="711" spans="1:2" x14ac:dyDescent="0.3">
      <c r="A711" s="7">
        <v>74</v>
      </c>
      <c r="B711" s="3">
        <f t="shared" si="14"/>
        <v>0</v>
      </c>
    </row>
    <row r="712" spans="1:2" x14ac:dyDescent="0.3">
      <c r="A712" s="7">
        <v>88</v>
      </c>
      <c r="B712" s="3">
        <f t="shared" si="14"/>
        <v>0</v>
      </c>
    </row>
    <row r="713" spans="1:2" x14ac:dyDescent="0.3">
      <c r="A713" s="7">
        <v>64</v>
      </c>
      <c r="B713" s="3">
        <f t="shared" si="14"/>
        <v>0</v>
      </c>
    </row>
    <row r="714" spans="1:2" x14ac:dyDescent="0.3">
      <c r="A714" s="7">
        <v>103</v>
      </c>
      <c r="B714" s="3">
        <f t="shared" si="14"/>
        <v>0</v>
      </c>
    </row>
    <row r="715" spans="1:2" x14ac:dyDescent="0.3">
      <c r="A715" s="7">
        <v>128</v>
      </c>
      <c r="B715" s="3">
        <f t="shared" si="14"/>
        <v>0</v>
      </c>
    </row>
    <row r="716" spans="1:2" x14ac:dyDescent="0.3">
      <c r="A716" s="7">
        <v>138</v>
      </c>
      <c r="B716" s="3">
        <f t="shared" si="14"/>
        <v>3</v>
      </c>
    </row>
    <row r="717" spans="1:2" x14ac:dyDescent="0.3">
      <c r="A717" s="7">
        <v>79</v>
      </c>
      <c r="B717" s="3">
        <f t="shared" si="14"/>
        <v>0</v>
      </c>
    </row>
    <row r="718" spans="1:2" x14ac:dyDescent="0.3">
      <c r="A718" s="7">
        <v>98</v>
      </c>
      <c r="B718" s="3">
        <f t="shared" si="14"/>
        <v>0</v>
      </c>
    </row>
    <row r="719" spans="1:2" x14ac:dyDescent="0.3">
      <c r="A719" s="7">
        <v>58</v>
      </c>
      <c r="B719" s="3">
        <f t="shared" si="14"/>
        <v>0</v>
      </c>
    </row>
    <row r="720" spans="1:2" x14ac:dyDescent="0.3">
      <c r="A720" s="7">
        <v>65</v>
      </c>
      <c r="B720" s="3">
        <f t="shared" si="14"/>
        <v>0</v>
      </c>
    </row>
    <row r="721" spans="1:2" x14ac:dyDescent="0.3">
      <c r="A721" s="7">
        <v>113</v>
      </c>
      <c r="B721" s="3">
        <f t="shared" si="14"/>
        <v>0</v>
      </c>
    </row>
    <row r="722" spans="1:2" x14ac:dyDescent="0.3">
      <c r="A722" s="7">
        <v>127</v>
      </c>
      <c r="B722" s="3">
        <f t="shared" si="14"/>
        <v>0</v>
      </c>
    </row>
    <row r="723" spans="1:2" x14ac:dyDescent="0.3">
      <c r="A723" s="7">
        <v>109</v>
      </c>
      <c r="B723" s="3">
        <f t="shared" si="14"/>
        <v>0</v>
      </c>
    </row>
    <row r="724" spans="1:2" x14ac:dyDescent="0.3">
      <c r="A724" s="7">
        <v>83</v>
      </c>
      <c r="B724" s="3">
        <f t="shared" si="14"/>
        <v>0</v>
      </c>
    </row>
    <row r="725" spans="1:2" x14ac:dyDescent="0.3">
      <c r="A725" s="7">
        <v>106</v>
      </c>
      <c r="B725" s="3">
        <f t="shared" si="14"/>
        <v>0</v>
      </c>
    </row>
    <row r="726" spans="1:2" x14ac:dyDescent="0.3">
      <c r="A726" s="7">
        <v>55</v>
      </c>
      <c r="B726" s="3">
        <f t="shared" si="14"/>
        <v>0</v>
      </c>
    </row>
    <row r="727" spans="1:2" x14ac:dyDescent="0.3">
      <c r="A727" s="7">
        <v>121</v>
      </c>
      <c r="B727" s="3">
        <f t="shared" si="14"/>
        <v>0</v>
      </c>
    </row>
    <row r="728" spans="1:2" x14ac:dyDescent="0.3">
      <c r="A728" s="7">
        <v>165</v>
      </c>
      <c r="B728" s="3">
        <f t="shared" si="14"/>
        <v>30</v>
      </c>
    </row>
    <row r="729" spans="1:2" x14ac:dyDescent="0.3">
      <c r="A729" s="7">
        <v>84</v>
      </c>
      <c r="B729" s="3">
        <f t="shared" si="14"/>
        <v>0</v>
      </c>
    </row>
    <row r="730" spans="1:2" x14ac:dyDescent="0.3">
      <c r="A730" s="7">
        <v>113</v>
      </c>
      <c r="B730" s="3">
        <f t="shared" si="14"/>
        <v>0</v>
      </c>
    </row>
    <row r="731" spans="1:2" x14ac:dyDescent="0.3">
      <c r="A731" s="7">
        <v>99</v>
      </c>
      <c r="B731" s="3">
        <f t="shared" si="14"/>
        <v>0</v>
      </c>
    </row>
    <row r="732" spans="1:2" x14ac:dyDescent="0.3">
      <c r="A732" s="7">
        <v>131</v>
      </c>
      <c r="B732" s="3">
        <f t="shared" si="14"/>
        <v>0</v>
      </c>
    </row>
    <row r="733" spans="1:2" x14ac:dyDescent="0.3">
      <c r="A733" s="7">
        <v>96</v>
      </c>
      <c r="B733" s="3">
        <f t="shared" si="14"/>
        <v>0</v>
      </c>
    </row>
    <row r="734" spans="1:2" x14ac:dyDescent="0.3">
      <c r="A734" s="7">
        <v>85</v>
      </c>
      <c r="B734" s="3">
        <f t="shared" si="14"/>
        <v>0</v>
      </c>
    </row>
    <row r="735" spans="1:2" x14ac:dyDescent="0.3">
      <c r="A735" s="7">
        <v>98</v>
      </c>
      <c r="B735" s="3">
        <f t="shared" si="14"/>
        <v>0</v>
      </c>
    </row>
    <row r="736" spans="1:2" x14ac:dyDescent="0.3">
      <c r="A736" s="7">
        <v>109</v>
      </c>
      <c r="B736" s="3">
        <f t="shared" si="14"/>
        <v>0</v>
      </c>
    </row>
    <row r="737" spans="1:2" x14ac:dyDescent="0.3">
      <c r="A737" s="7">
        <v>75</v>
      </c>
      <c r="B737" s="3">
        <f t="shared" si="14"/>
        <v>0</v>
      </c>
    </row>
    <row r="738" spans="1:2" x14ac:dyDescent="0.3">
      <c r="A738" s="7">
        <v>129</v>
      </c>
      <c r="B738" s="3">
        <f t="shared" si="14"/>
        <v>0</v>
      </c>
    </row>
    <row r="739" spans="1:2" x14ac:dyDescent="0.3">
      <c r="A739" s="7">
        <v>120</v>
      </c>
      <c r="B739" s="3">
        <f t="shared" si="14"/>
        <v>0</v>
      </c>
    </row>
    <row r="740" spans="1:2" x14ac:dyDescent="0.3">
      <c r="A740" s="7">
        <v>47</v>
      </c>
      <c r="B740" s="3">
        <f t="shared" si="14"/>
        <v>0</v>
      </c>
    </row>
    <row r="741" spans="1:2" x14ac:dyDescent="0.3">
      <c r="A741" s="7">
        <v>110</v>
      </c>
      <c r="B741" s="3">
        <f t="shared" si="14"/>
        <v>0</v>
      </c>
    </row>
    <row r="742" spans="1:2" x14ac:dyDescent="0.3">
      <c r="A742" s="7">
        <v>72</v>
      </c>
      <c r="B742" s="3">
        <f t="shared" si="14"/>
        <v>0</v>
      </c>
    </row>
    <row r="743" spans="1:2" x14ac:dyDescent="0.3">
      <c r="A743" s="7">
        <v>103</v>
      </c>
      <c r="B743" s="3">
        <f t="shared" si="14"/>
        <v>0</v>
      </c>
    </row>
    <row r="744" spans="1:2" x14ac:dyDescent="0.3">
      <c r="A744" s="7">
        <v>128</v>
      </c>
      <c r="B744" s="3">
        <f t="shared" si="14"/>
        <v>0</v>
      </c>
    </row>
    <row r="745" spans="1:2" x14ac:dyDescent="0.3">
      <c r="A745" s="7">
        <v>107</v>
      </c>
      <c r="B745" s="3">
        <f t="shared" si="14"/>
        <v>0</v>
      </c>
    </row>
    <row r="746" spans="1:2" x14ac:dyDescent="0.3">
      <c r="A746" s="7">
        <v>133</v>
      </c>
      <c r="B746" s="3">
        <f t="shared" si="14"/>
        <v>0</v>
      </c>
    </row>
    <row r="747" spans="1:2" x14ac:dyDescent="0.3">
      <c r="A747" s="7">
        <v>99</v>
      </c>
      <c r="B747" s="3">
        <f t="shared" si="14"/>
        <v>0</v>
      </c>
    </row>
    <row r="748" spans="1:2" x14ac:dyDescent="0.3">
      <c r="A748" s="7">
        <v>81</v>
      </c>
      <c r="B748" s="3">
        <f t="shared" si="14"/>
        <v>0</v>
      </c>
    </row>
    <row r="749" spans="1:2" x14ac:dyDescent="0.3">
      <c r="A749" s="7">
        <v>111</v>
      </c>
      <c r="B749" s="3">
        <f t="shared" si="14"/>
        <v>0</v>
      </c>
    </row>
    <row r="750" spans="1:2" x14ac:dyDescent="0.3">
      <c r="A750" s="7">
        <v>150</v>
      </c>
      <c r="B750" s="3">
        <f t="shared" si="14"/>
        <v>15</v>
      </c>
    </row>
    <row r="751" spans="1:2" x14ac:dyDescent="0.3">
      <c r="A751" s="7">
        <v>143</v>
      </c>
      <c r="B751" s="3">
        <f t="shared" si="14"/>
        <v>8</v>
      </c>
    </row>
    <row r="752" spans="1:2" x14ac:dyDescent="0.3">
      <c r="A752" s="7">
        <v>110</v>
      </c>
      <c r="B752" s="3">
        <f t="shared" si="14"/>
        <v>0</v>
      </c>
    </row>
    <row r="753" spans="1:2" x14ac:dyDescent="0.3">
      <c r="A753" s="7">
        <v>149</v>
      </c>
      <c r="B753" s="3">
        <f t="shared" si="14"/>
        <v>14</v>
      </c>
    </row>
    <row r="754" spans="1:2" x14ac:dyDescent="0.3">
      <c r="A754" s="7">
        <v>110</v>
      </c>
      <c r="B754" s="3">
        <f t="shared" si="14"/>
        <v>0</v>
      </c>
    </row>
    <row r="755" spans="1:2" x14ac:dyDescent="0.3">
      <c r="A755" s="7">
        <v>112</v>
      </c>
      <c r="B755" s="3">
        <f t="shared" si="14"/>
        <v>0</v>
      </c>
    </row>
    <row r="756" spans="1:2" x14ac:dyDescent="0.3">
      <c r="A756" s="7">
        <v>69</v>
      </c>
      <c r="B756" s="3">
        <f t="shared" si="14"/>
        <v>0</v>
      </c>
    </row>
    <row r="757" spans="1:2" x14ac:dyDescent="0.3">
      <c r="A757" s="7">
        <v>130</v>
      </c>
      <c r="B757" s="3">
        <f t="shared" si="14"/>
        <v>0</v>
      </c>
    </row>
    <row r="758" spans="1:2" x14ac:dyDescent="0.3">
      <c r="A758" s="7">
        <v>101</v>
      </c>
      <c r="B758" s="3">
        <f t="shared" si="14"/>
        <v>0</v>
      </c>
    </row>
    <row r="759" spans="1:2" x14ac:dyDescent="0.3">
      <c r="A759" s="7">
        <v>76</v>
      </c>
      <c r="B759" s="3">
        <f t="shared" si="14"/>
        <v>0</v>
      </c>
    </row>
    <row r="760" spans="1:2" x14ac:dyDescent="0.3">
      <c r="A760" s="7">
        <v>105</v>
      </c>
      <c r="B760" s="3">
        <f t="shared" si="14"/>
        <v>0</v>
      </c>
    </row>
    <row r="761" spans="1:2" x14ac:dyDescent="0.3">
      <c r="A761" s="7">
        <v>169</v>
      </c>
      <c r="B761" s="3">
        <f t="shared" si="14"/>
        <v>34</v>
      </c>
    </row>
    <row r="762" spans="1:2" x14ac:dyDescent="0.3">
      <c r="A762" s="7">
        <v>117</v>
      </c>
      <c r="B762" s="3">
        <f t="shared" si="14"/>
        <v>0</v>
      </c>
    </row>
    <row r="763" spans="1:2" x14ac:dyDescent="0.3">
      <c r="A763" s="7">
        <v>121</v>
      </c>
      <c r="B763" s="3">
        <f t="shared" si="14"/>
        <v>0</v>
      </c>
    </row>
    <row r="764" spans="1:2" x14ac:dyDescent="0.3">
      <c r="A764" s="7">
        <v>71</v>
      </c>
      <c r="B764" s="3">
        <f t="shared" si="14"/>
        <v>0</v>
      </c>
    </row>
    <row r="765" spans="1:2" x14ac:dyDescent="0.3">
      <c r="A765" s="7">
        <v>115</v>
      </c>
      <c r="B765" s="3">
        <f t="shared" si="14"/>
        <v>0</v>
      </c>
    </row>
    <row r="766" spans="1:2" x14ac:dyDescent="0.3">
      <c r="A766" s="7">
        <v>99</v>
      </c>
      <c r="B766" s="3">
        <f t="shared" si="14"/>
        <v>0</v>
      </c>
    </row>
    <row r="767" spans="1:2" x14ac:dyDescent="0.3">
      <c r="A767" s="7">
        <v>83</v>
      </c>
      <c r="B767" s="3">
        <f t="shared" si="14"/>
        <v>0</v>
      </c>
    </row>
    <row r="768" spans="1:2" x14ac:dyDescent="0.3">
      <c r="A768" s="7">
        <v>134</v>
      </c>
      <c r="B768" s="3">
        <f t="shared" si="14"/>
        <v>0</v>
      </c>
    </row>
    <row r="769" spans="1:2" x14ac:dyDescent="0.3">
      <c r="A769" s="7">
        <v>112</v>
      </c>
      <c r="B769" s="3">
        <f t="shared" si="14"/>
        <v>0</v>
      </c>
    </row>
    <row r="770" spans="1:2" x14ac:dyDescent="0.3">
      <c r="A770" s="7">
        <v>77</v>
      </c>
      <c r="B770" s="3">
        <f t="shared" ref="B770:B833" si="15">MAX(0,A770-$E$13)</f>
        <v>0</v>
      </c>
    </row>
    <row r="771" spans="1:2" x14ac:dyDescent="0.3">
      <c r="A771" s="7">
        <v>126</v>
      </c>
      <c r="B771" s="3">
        <f t="shared" si="15"/>
        <v>0</v>
      </c>
    </row>
    <row r="772" spans="1:2" x14ac:dyDescent="0.3">
      <c r="A772" s="7">
        <v>90</v>
      </c>
      <c r="B772" s="3">
        <f t="shared" si="15"/>
        <v>0</v>
      </c>
    </row>
    <row r="773" spans="1:2" x14ac:dyDescent="0.3">
      <c r="A773" s="7">
        <v>124</v>
      </c>
      <c r="B773" s="3">
        <f t="shared" si="15"/>
        <v>0</v>
      </c>
    </row>
    <row r="774" spans="1:2" x14ac:dyDescent="0.3">
      <c r="A774" s="7">
        <v>135</v>
      </c>
      <c r="B774" s="3">
        <f t="shared" si="15"/>
        <v>0</v>
      </c>
    </row>
    <row r="775" spans="1:2" x14ac:dyDescent="0.3">
      <c r="A775" s="7">
        <v>86</v>
      </c>
      <c r="B775" s="3">
        <f t="shared" si="15"/>
        <v>0</v>
      </c>
    </row>
    <row r="776" spans="1:2" x14ac:dyDescent="0.3">
      <c r="A776" s="7">
        <v>61</v>
      </c>
      <c r="B776" s="3">
        <f t="shared" si="15"/>
        <v>0</v>
      </c>
    </row>
    <row r="777" spans="1:2" x14ac:dyDescent="0.3">
      <c r="A777" s="7">
        <v>125</v>
      </c>
      <c r="B777" s="3">
        <f t="shared" si="15"/>
        <v>0</v>
      </c>
    </row>
    <row r="778" spans="1:2" x14ac:dyDescent="0.3">
      <c r="A778" s="7">
        <v>108</v>
      </c>
      <c r="B778" s="3">
        <f t="shared" si="15"/>
        <v>0</v>
      </c>
    </row>
    <row r="779" spans="1:2" x14ac:dyDescent="0.3">
      <c r="A779" s="7">
        <v>124</v>
      </c>
      <c r="B779" s="3">
        <f t="shared" si="15"/>
        <v>0</v>
      </c>
    </row>
    <row r="780" spans="1:2" x14ac:dyDescent="0.3">
      <c r="A780" s="7">
        <v>42</v>
      </c>
      <c r="B780" s="3">
        <f t="shared" si="15"/>
        <v>0</v>
      </c>
    </row>
    <row r="781" spans="1:2" x14ac:dyDescent="0.3">
      <c r="A781" s="7">
        <v>100</v>
      </c>
      <c r="B781" s="3">
        <f t="shared" si="15"/>
        <v>0</v>
      </c>
    </row>
    <row r="782" spans="1:2" x14ac:dyDescent="0.3">
      <c r="A782" s="7">
        <v>94</v>
      </c>
      <c r="B782" s="3">
        <f t="shared" si="15"/>
        <v>0</v>
      </c>
    </row>
    <row r="783" spans="1:2" x14ac:dyDescent="0.3">
      <c r="A783" s="7">
        <v>113</v>
      </c>
      <c r="B783" s="3">
        <f t="shared" si="15"/>
        <v>0</v>
      </c>
    </row>
    <row r="784" spans="1:2" x14ac:dyDescent="0.3">
      <c r="A784" s="7">
        <v>117</v>
      </c>
      <c r="B784" s="3">
        <f t="shared" si="15"/>
        <v>0</v>
      </c>
    </row>
    <row r="785" spans="1:2" x14ac:dyDescent="0.3">
      <c r="A785" s="7">
        <v>126</v>
      </c>
      <c r="B785" s="3">
        <f t="shared" si="15"/>
        <v>0</v>
      </c>
    </row>
    <row r="786" spans="1:2" x14ac:dyDescent="0.3">
      <c r="A786" s="7">
        <v>74</v>
      </c>
      <c r="B786" s="3">
        <f t="shared" si="15"/>
        <v>0</v>
      </c>
    </row>
    <row r="787" spans="1:2" x14ac:dyDescent="0.3">
      <c r="A787" s="7">
        <v>91</v>
      </c>
      <c r="B787" s="3">
        <f t="shared" si="15"/>
        <v>0</v>
      </c>
    </row>
    <row r="788" spans="1:2" x14ac:dyDescent="0.3">
      <c r="A788" s="7">
        <v>15</v>
      </c>
      <c r="B788" s="3">
        <f t="shared" si="15"/>
        <v>0</v>
      </c>
    </row>
    <row r="789" spans="1:2" x14ac:dyDescent="0.3">
      <c r="A789" s="7">
        <v>107</v>
      </c>
      <c r="B789" s="3">
        <f t="shared" si="15"/>
        <v>0</v>
      </c>
    </row>
    <row r="790" spans="1:2" x14ac:dyDescent="0.3">
      <c r="A790" s="7">
        <v>108</v>
      </c>
      <c r="B790" s="3">
        <f t="shared" si="15"/>
        <v>0</v>
      </c>
    </row>
    <row r="791" spans="1:2" x14ac:dyDescent="0.3">
      <c r="A791" s="7">
        <v>125</v>
      </c>
      <c r="B791" s="3">
        <f t="shared" si="15"/>
        <v>0</v>
      </c>
    </row>
    <row r="792" spans="1:2" x14ac:dyDescent="0.3">
      <c r="A792" s="7">
        <v>96</v>
      </c>
      <c r="B792" s="3">
        <f t="shared" si="15"/>
        <v>0</v>
      </c>
    </row>
    <row r="793" spans="1:2" x14ac:dyDescent="0.3">
      <c r="A793" s="7">
        <v>145</v>
      </c>
      <c r="B793" s="3">
        <f t="shared" si="15"/>
        <v>10</v>
      </c>
    </row>
    <row r="794" spans="1:2" x14ac:dyDescent="0.3">
      <c r="A794" s="7">
        <v>87</v>
      </c>
      <c r="B794" s="3">
        <f t="shared" si="15"/>
        <v>0</v>
      </c>
    </row>
    <row r="795" spans="1:2" x14ac:dyDescent="0.3">
      <c r="A795" s="7">
        <v>64</v>
      </c>
      <c r="B795" s="3">
        <f t="shared" si="15"/>
        <v>0</v>
      </c>
    </row>
    <row r="796" spans="1:2" x14ac:dyDescent="0.3">
      <c r="A796" s="7">
        <v>131</v>
      </c>
      <c r="B796" s="3">
        <f t="shared" si="15"/>
        <v>0</v>
      </c>
    </row>
    <row r="797" spans="1:2" x14ac:dyDescent="0.3">
      <c r="A797" s="7">
        <v>108</v>
      </c>
      <c r="B797" s="3">
        <f t="shared" si="15"/>
        <v>0</v>
      </c>
    </row>
    <row r="798" spans="1:2" x14ac:dyDescent="0.3">
      <c r="A798" s="7">
        <v>84</v>
      </c>
      <c r="B798" s="3">
        <f t="shared" si="15"/>
        <v>0</v>
      </c>
    </row>
    <row r="799" spans="1:2" x14ac:dyDescent="0.3">
      <c r="A799" s="7">
        <v>81</v>
      </c>
      <c r="B799" s="3">
        <f t="shared" si="15"/>
        <v>0</v>
      </c>
    </row>
    <row r="800" spans="1:2" x14ac:dyDescent="0.3">
      <c r="A800" s="7">
        <v>95</v>
      </c>
      <c r="B800" s="3">
        <f t="shared" si="15"/>
        <v>0</v>
      </c>
    </row>
    <row r="801" spans="1:2" x14ac:dyDescent="0.3">
      <c r="A801" s="7">
        <v>145</v>
      </c>
      <c r="B801" s="3">
        <f t="shared" si="15"/>
        <v>10</v>
      </c>
    </row>
    <row r="802" spans="1:2" x14ac:dyDescent="0.3">
      <c r="A802" s="7">
        <v>110</v>
      </c>
      <c r="B802" s="3">
        <f t="shared" si="15"/>
        <v>0</v>
      </c>
    </row>
    <row r="803" spans="1:2" x14ac:dyDescent="0.3">
      <c r="A803" s="7">
        <v>87</v>
      </c>
      <c r="B803" s="3">
        <f t="shared" si="15"/>
        <v>0</v>
      </c>
    </row>
    <row r="804" spans="1:2" x14ac:dyDescent="0.3">
      <c r="A804" s="7">
        <v>75</v>
      </c>
      <c r="B804" s="3">
        <f t="shared" si="15"/>
        <v>0</v>
      </c>
    </row>
    <row r="805" spans="1:2" x14ac:dyDescent="0.3">
      <c r="A805" s="7">
        <v>147</v>
      </c>
      <c r="B805" s="3">
        <f t="shared" si="15"/>
        <v>12</v>
      </c>
    </row>
    <row r="806" spans="1:2" x14ac:dyDescent="0.3">
      <c r="A806" s="7">
        <v>81</v>
      </c>
      <c r="B806" s="3">
        <f t="shared" si="15"/>
        <v>0</v>
      </c>
    </row>
    <row r="807" spans="1:2" x14ac:dyDescent="0.3">
      <c r="A807" s="7">
        <v>114</v>
      </c>
      <c r="B807" s="3">
        <f t="shared" si="15"/>
        <v>0</v>
      </c>
    </row>
    <row r="808" spans="1:2" x14ac:dyDescent="0.3">
      <c r="A808" s="7">
        <v>81</v>
      </c>
      <c r="B808" s="3">
        <f t="shared" si="15"/>
        <v>0</v>
      </c>
    </row>
    <row r="809" spans="1:2" x14ac:dyDescent="0.3">
      <c r="A809" s="7">
        <v>91</v>
      </c>
      <c r="B809" s="3">
        <f t="shared" si="15"/>
        <v>0</v>
      </c>
    </row>
    <row r="810" spans="1:2" x14ac:dyDescent="0.3">
      <c r="A810" s="7">
        <v>132</v>
      </c>
      <c r="B810" s="3">
        <f t="shared" si="15"/>
        <v>0</v>
      </c>
    </row>
    <row r="811" spans="1:2" x14ac:dyDescent="0.3">
      <c r="A811" s="7">
        <v>91</v>
      </c>
      <c r="B811" s="3">
        <f t="shared" si="15"/>
        <v>0</v>
      </c>
    </row>
    <row r="812" spans="1:2" x14ac:dyDescent="0.3">
      <c r="A812" s="7">
        <v>129</v>
      </c>
      <c r="B812" s="3">
        <f t="shared" si="15"/>
        <v>0</v>
      </c>
    </row>
    <row r="813" spans="1:2" x14ac:dyDescent="0.3">
      <c r="A813" s="7">
        <v>99</v>
      </c>
      <c r="B813" s="3">
        <f t="shared" si="15"/>
        <v>0</v>
      </c>
    </row>
    <row r="814" spans="1:2" x14ac:dyDescent="0.3">
      <c r="A814" s="7">
        <v>104</v>
      </c>
      <c r="B814" s="3">
        <f t="shared" si="15"/>
        <v>0</v>
      </c>
    </row>
    <row r="815" spans="1:2" x14ac:dyDescent="0.3">
      <c r="A815" s="7">
        <v>87</v>
      </c>
      <c r="B815" s="3">
        <f t="shared" si="15"/>
        <v>0</v>
      </c>
    </row>
    <row r="816" spans="1:2" x14ac:dyDescent="0.3">
      <c r="A816" s="7">
        <v>93</v>
      </c>
      <c r="B816" s="3">
        <f t="shared" si="15"/>
        <v>0</v>
      </c>
    </row>
    <row r="817" spans="1:2" x14ac:dyDescent="0.3">
      <c r="A817" s="7">
        <v>49</v>
      </c>
      <c r="B817" s="3">
        <f t="shared" si="15"/>
        <v>0</v>
      </c>
    </row>
    <row r="818" spans="1:2" x14ac:dyDescent="0.3">
      <c r="A818" s="7">
        <v>96</v>
      </c>
      <c r="B818" s="3">
        <f t="shared" si="15"/>
        <v>0</v>
      </c>
    </row>
    <row r="819" spans="1:2" x14ac:dyDescent="0.3">
      <c r="A819" s="7">
        <v>76</v>
      </c>
      <c r="B819" s="3">
        <f t="shared" si="15"/>
        <v>0</v>
      </c>
    </row>
    <row r="820" spans="1:2" x14ac:dyDescent="0.3">
      <c r="A820" s="7">
        <v>101</v>
      </c>
      <c r="B820" s="3">
        <f t="shared" si="15"/>
        <v>0</v>
      </c>
    </row>
    <row r="821" spans="1:2" x14ac:dyDescent="0.3">
      <c r="A821" s="7">
        <v>83</v>
      </c>
      <c r="B821" s="3">
        <f t="shared" si="15"/>
        <v>0</v>
      </c>
    </row>
    <row r="822" spans="1:2" x14ac:dyDescent="0.3">
      <c r="A822" s="7">
        <v>104</v>
      </c>
      <c r="B822" s="3">
        <f t="shared" si="15"/>
        <v>0</v>
      </c>
    </row>
    <row r="823" spans="1:2" x14ac:dyDescent="0.3">
      <c r="A823" s="7">
        <v>103</v>
      </c>
      <c r="B823" s="3">
        <f t="shared" si="15"/>
        <v>0</v>
      </c>
    </row>
    <row r="824" spans="1:2" x14ac:dyDescent="0.3">
      <c r="A824" s="7">
        <v>92</v>
      </c>
      <c r="B824" s="3">
        <f t="shared" si="15"/>
        <v>0</v>
      </c>
    </row>
    <row r="825" spans="1:2" x14ac:dyDescent="0.3">
      <c r="A825" s="7">
        <v>74</v>
      </c>
      <c r="B825" s="3">
        <f t="shared" si="15"/>
        <v>0</v>
      </c>
    </row>
    <row r="826" spans="1:2" x14ac:dyDescent="0.3">
      <c r="A826" s="7">
        <v>99</v>
      </c>
      <c r="B826" s="3">
        <f t="shared" si="15"/>
        <v>0</v>
      </c>
    </row>
    <row r="827" spans="1:2" x14ac:dyDescent="0.3">
      <c r="A827" s="7">
        <v>130</v>
      </c>
      <c r="B827" s="3">
        <f t="shared" si="15"/>
        <v>0</v>
      </c>
    </row>
    <row r="828" spans="1:2" x14ac:dyDescent="0.3">
      <c r="A828" s="7">
        <v>96</v>
      </c>
      <c r="B828" s="3">
        <f t="shared" si="15"/>
        <v>0</v>
      </c>
    </row>
    <row r="829" spans="1:2" x14ac:dyDescent="0.3">
      <c r="A829" s="7">
        <v>90</v>
      </c>
      <c r="B829" s="3">
        <f t="shared" si="15"/>
        <v>0</v>
      </c>
    </row>
    <row r="830" spans="1:2" x14ac:dyDescent="0.3">
      <c r="A830" s="7">
        <v>69</v>
      </c>
      <c r="B830" s="3">
        <f t="shared" si="15"/>
        <v>0</v>
      </c>
    </row>
    <row r="831" spans="1:2" x14ac:dyDescent="0.3">
      <c r="A831" s="7">
        <v>103</v>
      </c>
      <c r="B831" s="3">
        <f t="shared" si="15"/>
        <v>0</v>
      </c>
    </row>
    <row r="832" spans="1:2" x14ac:dyDescent="0.3">
      <c r="A832" s="7">
        <v>70</v>
      </c>
      <c r="B832" s="3">
        <f t="shared" si="15"/>
        <v>0</v>
      </c>
    </row>
    <row r="833" spans="1:2" x14ac:dyDescent="0.3">
      <c r="A833" s="7">
        <v>94</v>
      </c>
      <c r="B833" s="3">
        <f t="shared" si="15"/>
        <v>0</v>
      </c>
    </row>
    <row r="834" spans="1:2" x14ac:dyDescent="0.3">
      <c r="A834" s="7">
        <v>102</v>
      </c>
      <c r="B834" s="3">
        <f t="shared" ref="B834:B897" si="16">MAX(0,A834-$E$13)</f>
        <v>0</v>
      </c>
    </row>
    <row r="835" spans="1:2" x14ac:dyDescent="0.3">
      <c r="A835" s="7">
        <v>114</v>
      </c>
      <c r="B835" s="3">
        <f t="shared" si="16"/>
        <v>0</v>
      </c>
    </row>
    <row r="836" spans="1:2" x14ac:dyDescent="0.3">
      <c r="A836" s="7">
        <v>105</v>
      </c>
      <c r="B836" s="3">
        <f t="shared" si="16"/>
        <v>0</v>
      </c>
    </row>
    <row r="837" spans="1:2" x14ac:dyDescent="0.3">
      <c r="A837" s="7">
        <v>77</v>
      </c>
      <c r="B837" s="3">
        <f t="shared" si="16"/>
        <v>0</v>
      </c>
    </row>
    <row r="838" spans="1:2" x14ac:dyDescent="0.3">
      <c r="A838" s="7">
        <v>98</v>
      </c>
      <c r="B838" s="3">
        <f t="shared" si="16"/>
        <v>0</v>
      </c>
    </row>
    <row r="839" spans="1:2" x14ac:dyDescent="0.3">
      <c r="A839" s="7">
        <v>98</v>
      </c>
      <c r="B839" s="3">
        <f t="shared" si="16"/>
        <v>0</v>
      </c>
    </row>
    <row r="840" spans="1:2" x14ac:dyDescent="0.3">
      <c r="A840" s="7">
        <v>90</v>
      </c>
      <c r="B840" s="3">
        <f t="shared" si="16"/>
        <v>0</v>
      </c>
    </row>
    <row r="841" spans="1:2" x14ac:dyDescent="0.3">
      <c r="A841" s="7">
        <v>111</v>
      </c>
      <c r="B841" s="3">
        <f t="shared" si="16"/>
        <v>0</v>
      </c>
    </row>
    <row r="842" spans="1:2" x14ac:dyDescent="0.3">
      <c r="A842" s="7">
        <v>63</v>
      </c>
      <c r="B842" s="3">
        <f t="shared" si="16"/>
        <v>0</v>
      </c>
    </row>
    <row r="843" spans="1:2" x14ac:dyDescent="0.3">
      <c r="A843" s="7">
        <v>74</v>
      </c>
      <c r="B843" s="3">
        <f t="shared" si="16"/>
        <v>0</v>
      </c>
    </row>
    <row r="844" spans="1:2" x14ac:dyDescent="0.3">
      <c r="A844" s="7">
        <v>151</v>
      </c>
      <c r="B844" s="3">
        <f t="shared" si="16"/>
        <v>16</v>
      </c>
    </row>
    <row r="845" spans="1:2" x14ac:dyDescent="0.3">
      <c r="A845" s="7">
        <v>120</v>
      </c>
      <c r="B845" s="3">
        <f t="shared" si="16"/>
        <v>0</v>
      </c>
    </row>
    <row r="846" spans="1:2" x14ac:dyDescent="0.3">
      <c r="A846" s="7">
        <v>100</v>
      </c>
      <c r="B846" s="3">
        <f t="shared" si="16"/>
        <v>0</v>
      </c>
    </row>
    <row r="847" spans="1:2" x14ac:dyDescent="0.3">
      <c r="A847" s="7">
        <v>100</v>
      </c>
      <c r="B847" s="3">
        <f t="shared" si="16"/>
        <v>0</v>
      </c>
    </row>
    <row r="848" spans="1:2" x14ac:dyDescent="0.3">
      <c r="A848" s="7">
        <v>99</v>
      </c>
      <c r="B848" s="3">
        <f t="shared" si="16"/>
        <v>0</v>
      </c>
    </row>
    <row r="849" spans="1:2" x14ac:dyDescent="0.3">
      <c r="A849" s="7">
        <v>117</v>
      </c>
      <c r="B849" s="3">
        <f t="shared" si="16"/>
        <v>0</v>
      </c>
    </row>
    <row r="850" spans="1:2" x14ac:dyDescent="0.3">
      <c r="A850" s="7">
        <v>69</v>
      </c>
      <c r="B850" s="3">
        <f t="shared" si="16"/>
        <v>0</v>
      </c>
    </row>
    <row r="851" spans="1:2" x14ac:dyDescent="0.3">
      <c r="A851" s="7">
        <v>86</v>
      </c>
      <c r="B851" s="3">
        <f t="shared" si="16"/>
        <v>0</v>
      </c>
    </row>
    <row r="852" spans="1:2" x14ac:dyDescent="0.3">
      <c r="A852" s="7">
        <v>76</v>
      </c>
      <c r="B852" s="3">
        <f t="shared" si="16"/>
        <v>0</v>
      </c>
    </row>
    <row r="853" spans="1:2" x14ac:dyDescent="0.3">
      <c r="A853" s="7">
        <v>152</v>
      </c>
      <c r="B853" s="3">
        <f t="shared" si="16"/>
        <v>17</v>
      </c>
    </row>
    <row r="854" spans="1:2" x14ac:dyDescent="0.3">
      <c r="A854" s="7">
        <v>116</v>
      </c>
      <c r="B854" s="3">
        <f t="shared" si="16"/>
        <v>0</v>
      </c>
    </row>
    <row r="855" spans="1:2" x14ac:dyDescent="0.3">
      <c r="A855" s="7">
        <v>81</v>
      </c>
      <c r="B855" s="3">
        <f t="shared" si="16"/>
        <v>0</v>
      </c>
    </row>
    <row r="856" spans="1:2" x14ac:dyDescent="0.3">
      <c r="A856" s="7">
        <v>116</v>
      </c>
      <c r="B856" s="3">
        <f t="shared" si="16"/>
        <v>0</v>
      </c>
    </row>
    <row r="857" spans="1:2" x14ac:dyDescent="0.3">
      <c r="A857" s="7">
        <v>82</v>
      </c>
      <c r="B857" s="3">
        <f t="shared" si="16"/>
        <v>0</v>
      </c>
    </row>
    <row r="858" spans="1:2" x14ac:dyDescent="0.3">
      <c r="A858" s="7">
        <v>99</v>
      </c>
      <c r="B858" s="3">
        <f t="shared" si="16"/>
        <v>0</v>
      </c>
    </row>
    <row r="859" spans="1:2" x14ac:dyDescent="0.3">
      <c r="A859" s="7">
        <v>113</v>
      </c>
      <c r="B859" s="3">
        <f t="shared" si="16"/>
        <v>0</v>
      </c>
    </row>
    <row r="860" spans="1:2" x14ac:dyDescent="0.3">
      <c r="A860" s="7">
        <v>126</v>
      </c>
      <c r="B860" s="3">
        <f t="shared" si="16"/>
        <v>0</v>
      </c>
    </row>
    <row r="861" spans="1:2" x14ac:dyDescent="0.3">
      <c r="A861" s="7">
        <v>76</v>
      </c>
      <c r="B861" s="3">
        <f t="shared" si="16"/>
        <v>0</v>
      </c>
    </row>
    <row r="862" spans="1:2" x14ac:dyDescent="0.3">
      <c r="A862" s="7">
        <v>80</v>
      </c>
      <c r="B862" s="3">
        <f t="shared" si="16"/>
        <v>0</v>
      </c>
    </row>
    <row r="863" spans="1:2" x14ac:dyDescent="0.3">
      <c r="A863" s="7">
        <v>46</v>
      </c>
      <c r="B863" s="3">
        <f t="shared" si="16"/>
        <v>0</v>
      </c>
    </row>
    <row r="864" spans="1:2" x14ac:dyDescent="0.3">
      <c r="A864" s="7">
        <v>109</v>
      </c>
      <c r="B864" s="3">
        <f t="shared" si="16"/>
        <v>0</v>
      </c>
    </row>
    <row r="865" spans="1:2" x14ac:dyDescent="0.3">
      <c r="A865" s="7">
        <v>101</v>
      </c>
      <c r="B865" s="3">
        <f t="shared" si="16"/>
        <v>0</v>
      </c>
    </row>
    <row r="866" spans="1:2" x14ac:dyDescent="0.3">
      <c r="A866" s="7">
        <v>143</v>
      </c>
      <c r="B866" s="3">
        <f t="shared" si="16"/>
        <v>8</v>
      </c>
    </row>
    <row r="867" spans="1:2" x14ac:dyDescent="0.3">
      <c r="A867" s="7">
        <v>91</v>
      </c>
      <c r="B867" s="3">
        <f t="shared" si="16"/>
        <v>0</v>
      </c>
    </row>
    <row r="868" spans="1:2" x14ac:dyDescent="0.3">
      <c r="A868" s="7">
        <v>81</v>
      </c>
      <c r="B868" s="3">
        <f t="shared" si="16"/>
        <v>0</v>
      </c>
    </row>
    <row r="869" spans="1:2" x14ac:dyDescent="0.3">
      <c r="A869" s="7">
        <v>76</v>
      </c>
      <c r="B869" s="3">
        <f t="shared" si="16"/>
        <v>0</v>
      </c>
    </row>
    <row r="870" spans="1:2" x14ac:dyDescent="0.3">
      <c r="A870" s="7">
        <v>54</v>
      </c>
      <c r="B870" s="3">
        <f t="shared" si="16"/>
        <v>0</v>
      </c>
    </row>
    <row r="871" spans="1:2" x14ac:dyDescent="0.3">
      <c r="A871" s="7">
        <v>70</v>
      </c>
      <c r="B871" s="3">
        <f t="shared" si="16"/>
        <v>0</v>
      </c>
    </row>
    <row r="872" spans="1:2" x14ac:dyDescent="0.3">
      <c r="A872" s="7">
        <v>84</v>
      </c>
      <c r="B872" s="3">
        <f t="shared" si="16"/>
        <v>0</v>
      </c>
    </row>
    <row r="873" spans="1:2" x14ac:dyDescent="0.3">
      <c r="A873" s="7">
        <v>108</v>
      </c>
      <c r="B873" s="3">
        <f t="shared" si="16"/>
        <v>0</v>
      </c>
    </row>
    <row r="874" spans="1:2" x14ac:dyDescent="0.3">
      <c r="A874" s="7">
        <v>42</v>
      </c>
      <c r="B874" s="3">
        <f t="shared" si="16"/>
        <v>0</v>
      </c>
    </row>
    <row r="875" spans="1:2" x14ac:dyDescent="0.3">
      <c r="A875" s="7">
        <v>91</v>
      </c>
      <c r="B875" s="3">
        <f t="shared" si="16"/>
        <v>0</v>
      </c>
    </row>
    <row r="876" spans="1:2" x14ac:dyDescent="0.3">
      <c r="A876" s="7">
        <v>114</v>
      </c>
      <c r="B876" s="3">
        <f t="shared" si="16"/>
        <v>0</v>
      </c>
    </row>
    <row r="877" spans="1:2" x14ac:dyDescent="0.3">
      <c r="A877" s="7">
        <v>71</v>
      </c>
      <c r="B877" s="3">
        <f t="shared" si="16"/>
        <v>0</v>
      </c>
    </row>
    <row r="878" spans="1:2" x14ac:dyDescent="0.3">
      <c r="A878" s="7">
        <v>122</v>
      </c>
      <c r="B878" s="3">
        <f t="shared" si="16"/>
        <v>0</v>
      </c>
    </row>
    <row r="879" spans="1:2" x14ac:dyDescent="0.3">
      <c r="A879" s="7">
        <v>51</v>
      </c>
      <c r="B879" s="3">
        <f t="shared" si="16"/>
        <v>0</v>
      </c>
    </row>
    <row r="880" spans="1:2" x14ac:dyDescent="0.3">
      <c r="A880" s="7">
        <v>131</v>
      </c>
      <c r="B880" s="3">
        <f t="shared" si="16"/>
        <v>0</v>
      </c>
    </row>
    <row r="881" spans="1:2" x14ac:dyDescent="0.3">
      <c r="A881" s="7">
        <v>139</v>
      </c>
      <c r="B881" s="3">
        <f t="shared" si="16"/>
        <v>4</v>
      </c>
    </row>
    <row r="882" spans="1:2" x14ac:dyDescent="0.3">
      <c r="A882" s="7">
        <v>96</v>
      </c>
      <c r="B882" s="3">
        <f t="shared" si="16"/>
        <v>0</v>
      </c>
    </row>
    <row r="883" spans="1:2" x14ac:dyDescent="0.3">
      <c r="A883" s="7">
        <v>99</v>
      </c>
      <c r="B883" s="3">
        <f t="shared" si="16"/>
        <v>0</v>
      </c>
    </row>
    <row r="884" spans="1:2" x14ac:dyDescent="0.3">
      <c r="A884" s="7">
        <v>92</v>
      </c>
      <c r="B884" s="3">
        <f t="shared" si="16"/>
        <v>0</v>
      </c>
    </row>
    <row r="885" spans="1:2" x14ac:dyDescent="0.3">
      <c r="A885" s="7">
        <v>68</v>
      </c>
      <c r="B885" s="3">
        <f t="shared" si="16"/>
        <v>0</v>
      </c>
    </row>
    <row r="886" spans="1:2" x14ac:dyDescent="0.3">
      <c r="A886" s="7">
        <v>161</v>
      </c>
      <c r="B886" s="3">
        <f t="shared" si="16"/>
        <v>26</v>
      </c>
    </row>
    <row r="887" spans="1:2" x14ac:dyDescent="0.3">
      <c r="A887" s="7">
        <v>107</v>
      </c>
      <c r="B887" s="3">
        <f t="shared" si="16"/>
        <v>0</v>
      </c>
    </row>
    <row r="888" spans="1:2" x14ac:dyDescent="0.3">
      <c r="A888" s="7">
        <v>79</v>
      </c>
      <c r="B888" s="3">
        <f t="shared" si="16"/>
        <v>0</v>
      </c>
    </row>
    <row r="889" spans="1:2" x14ac:dyDescent="0.3">
      <c r="A889" s="7">
        <v>131</v>
      </c>
      <c r="B889" s="3">
        <f t="shared" si="16"/>
        <v>0</v>
      </c>
    </row>
    <row r="890" spans="1:2" x14ac:dyDescent="0.3">
      <c r="A890" s="7">
        <v>125</v>
      </c>
      <c r="B890" s="3">
        <f t="shared" si="16"/>
        <v>0</v>
      </c>
    </row>
    <row r="891" spans="1:2" x14ac:dyDescent="0.3">
      <c r="A891" s="7">
        <v>73</v>
      </c>
      <c r="B891" s="3">
        <f t="shared" si="16"/>
        <v>0</v>
      </c>
    </row>
    <row r="892" spans="1:2" x14ac:dyDescent="0.3">
      <c r="A892" s="7">
        <v>88</v>
      </c>
      <c r="B892" s="3">
        <f t="shared" si="16"/>
        <v>0</v>
      </c>
    </row>
    <row r="893" spans="1:2" x14ac:dyDescent="0.3">
      <c r="A893" s="7">
        <v>111</v>
      </c>
      <c r="B893" s="3">
        <f t="shared" si="16"/>
        <v>0</v>
      </c>
    </row>
    <row r="894" spans="1:2" x14ac:dyDescent="0.3">
      <c r="A894" s="7">
        <v>92</v>
      </c>
      <c r="B894" s="3">
        <f t="shared" si="16"/>
        <v>0</v>
      </c>
    </row>
    <row r="895" spans="1:2" x14ac:dyDescent="0.3">
      <c r="A895" s="7">
        <v>91</v>
      </c>
      <c r="B895" s="3">
        <f t="shared" si="16"/>
        <v>0</v>
      </c>
    </row>
    <row r="896" spans="1:2" x14ac:dyDescent="0.3">
      <c r="A896" s="7">
        <v>109</v>
      </c>
      <c r="B896" s="3">
        <f t="shared" si="16"/>
        <v>0</v>
      </c>
    </row>
    <row r="897" spans="1:2" x14ac:dyDescent="0.3">
      <c r="A897" s="7">
        <v>126</v>
      </c>
      <c r="B897" s="3">
        <f t="shared" si="16"/>
        <v>0</v>
      </c>
    </row>
    <row r="898" spans="1:2" x14ac:dyDescent="0.3">
      <c r="A898" s="7">
        <v>91</v>
      </c>
      <c r="B898" s="3">
        <f t="shared" ref="B898:B961" si="17">MAX(0,A898-$E$13)</f>
        <v>0</v>
      </c>
    </row>
    <row r="899" spans="1:2" x14ac:dyDescent="0.3">
      <c r="A899" s="7">
        <v>83</v>
      </c>
      <c r="B899" s="3">
        <f t="shared" si="17"/>
        <v>0</v>
      </c>
    </row>
    <row r="900" spans="1:2" x14ac:dyDescent="0.3">
      <c r="A900" s="7">
        <v>119</v>
      </c>
      <c r="B900" s="3">
        <f t="shared" si="17"/>
        <v>0</v>
      </c>
    </row>
    <row r="901" spans="1:2" x14ac:dyDescent="0.3">
      <c r="A901" s="7">
        <v>112</v>
      </c>
      <c r="B901" s="3">
        <f t="shared" si="17"/>
        <v>0</v>
      </c>
    </row>
    <row r="902" spans="1:2" x14ac:dyDescent="0.3">
      <c r="A902" s="7">
        <v>88</v>
      </c>
      <c r="B902" s="3">
        <f t="shared" si="17"/>
        <v>0</v>
      </c>
    </row>
    <row r="903" spans="1:2" x14ac:dyDescent="0.3">
      <c r="A903" s="7">
        <v>65</v>
      </c>
      <c r="B903" s="3">
        <f t="shared" si="17"/>
        <v>0</v>
      </c>
    </row>
    <row r="904" spans="1:2" x14ac:dyDescent="0.3">
      <c r="A904" s="7">
        <v>80</v>
      </c>
      <c r="B904" s="3">
        <f t="shared" si="17"/>
        <v>0</v>
      </c>
    </row>
    <row r="905" spans="1:2" x14ac:dyDescent="0.3">
      <c r="A905" s="7">
        <v>120</v>
      </c>
      <c r="B905" s="3">
        <f t="shared" si="17"/>
        <v>0</v>
      </c>
    </row>
    <row r="906" spans="1:2" x14ac:dyDescent="0.3">
      <c r="A906" s="7">
        <v>118</v>
      </c>
      <c r="B906" s="3">
        <f t="shared" si="17"/>
        <v>0</v>
      </c>
    </row>
    <row r="907" spans="1:2" x14ac:dyDescent="0.3">
      <c r="A907" s="7">
        <v>95</v>
      </c>
      <c r="B907" s="3">
        <f t="shared" si="17"/>
        <v>0</v>
      </c>
    </row>
    <row r="908" spans="1:2" x14ac:dyDescent="0.3">
      <c r="A908" s="7">
        <v>111</v>
      </c>
      <c r="B908" s="3">
        <f t="shared" si="17"/>
        <v>0</v>
      </c>
    </row>
    <row r="909" spans="1:2" x14ac:dyDescent="0.3">
      <c r="A909" s="7">
        <v>111</v>
      </c>
      <c r="B909" s="3">
        <f t="shared" si="17"/>
        <v>0</v>
      </c>
    </row>
    <row r="910" spans="1:2" x14ac:dyDescent="0.3">
      <c r="A910" s="7">
        <v>111</v>
      </c>
      <c r="B910" s="3">
        <f t="shared" si="17"/>
        <v>0</v>
      </c>
    </row>
    <row r="911" spans="1:2" x14ac:dyDescent="0.3">
      <c r="A911" s="7">
        <v>116</v>
      </c>
      <c r="B911" s="3">
        <f t="shared" si="17"/>
        <v>0</v>
      </c>
    </row>
    <row r="912" spans="1:2" x14ac:dyDescent="0.3">
      <c r="A912" s="7">
        <v>60</v>
      </c>
      <c r="B912" s="3">
        <f t="shared" si="17"/>
        <v>0</v>
      </c>
    </row>
    <row r="913" spans="1:2" x14ac:dyDescent="0.3">
      <c r="A913" s="7">
        <v>68</v>
      </c>
      <c r="B913" s="3">
        <f t="shared" si="17"/>
        <v>0</v>
      </c>
    </row>
    <row r="914" spans="1:2" x14ac:dyDescent="0.3">
      <c r="A914" s="7">
        <v>102</v>
      </c>
      <c r="B914" s="3">
        <f t="shared" si="17"/>
        <v>0</v>
      </c>
    </row>
    <row r="915" spans="1:2" x14ac:dyDescent="0.3">
      <c r="A915" s="7">
        <v>78</v>
      </c>
      <c r="B915" s="3">
        <f t="shared" si="17"/>
        <v>0</v>
      </c>
    </row>
    <row r="916" spans="1:2" x14ac:dyDescent="0.3">
      <c r="A916" s="7">
        <v>107</v>
      </c>
      <c r="B916" s="3">
        <f t="shared" si="17"/>
        <v>0</v>
      </c>
    </row>
    <row r="917" spans="1:2" x14ac:dyDescent="0.3">
      <c r="A917" s="7">
        <v>108</v>
      </c>
      <c r="B917" s="3">
        <f t="shared" si="17"/>
        <v>0</v>
      </c>
    </row>
    <row r="918" spans="1:2" x14ac:dyDescent="0.3">
      <c r="A918" s="7">
        <v>115</v>
      </c>
      <c r="B918" s="3">
        <f t="shared" si="17"/>
        <v>0</v>
      </c>
    </row>
    <row r="919" spans="1:2" x14ac:dyDescent="0.3">
      <c r="A919" s="7">
        <v>88</v>
      </c>
      <c r="B919" s="3">
        <f t="shared" si="17"/>
        <v>0</v>
      </c>
    </row>
    <row r="920" spans="1:2" x14ac:dyDescent="0.3">
      <c r="A920" s="7">
        <v>94</v>
      </c>
      <c r="B920" s="3">
        <f t="shared" si="17"/>
        <v>0</v>
      </c>
    </row>
    <row r="921" spans="1:2" x14ac:dyDescent="0.3">
      <c r="A921" s="7">
        <v>141</v>
      </c>
      <c r="B921" s="3">
        <f t="shared" si="17"/>
        <v>6</v>
      </c>
    </row>
    <row r="922" spans="1:2" x14ac:dyDescent="0.3">
      <c r="A922" s="7">
        <v>88</v>
      </c>
      <c r="B922" s="3">
        <f t="shared" si="17"/>
        <v>0</v>
      </c>
    </row>
    <row r="923" spans="1:2" x14ac:dyDescent="0.3">
      <c r="A923" s="7">
        <v>73</v>
      </c>
      <c r="B923" s="3">
        <f t="shared" si="17"/>
        <v>0</v>
      </c>
    </row>
    <row r="924" spans="1:2" x14ac:dyDescent="0.3">
      <c r="A924" s="7">
        <v>137</v>
      </c>
      <c r="B924" s="3">
        <f t="shared" si="17"/>
        <v>2</v>
      </c>
    </row>
    <row r="925" spans="1:2" x14ac:dyDescent="0.3">
      <c r="A925" s="7">
        <v>111</v>
      </c>
      <c r="B925" s="3">
        <f t="shared" si="17"/>
        <v>0</v>
      </c>
    </row>
    <row r="926" spans="1:2" x14ac:dyDescent="0.3">
      <c r="A926" s="7">
        <v>103</v>
      </c>
      <c r="B926" s="3">
        <f t="shared" si="17"/>
        <v>0</v>
      </c>
    </row>
    <row r="927" spans="1:2" x14ac:dyDescent="0.3">
      <c r="A927" s="7">
        <v>104</v>
      </c>
      <c r="B927" s="3">
        <f t="shared" si="17"/>
        <v>0</v>
      </c>
    </row>
    <row r="928" spans="1:2" x14ac:dyDescent="0.3">
      <c r="A928" s="7">
        <v>97</v>
      </c>
      <c r="B928" s="3">
        <f t="shared" si="17"/>
        <v>0</v>
      </c>
    </row>
    <row r="929" spans="1:2" x14ac:dyDescent="0.3">
      <c r="A929" s="7">
        <v>75</v>
      </c>
      <c r="B929" s="3">
        <f t="shared" si="17"/>
        <v>0</v>
      </c>
    </row>
    <row r="930" spans="1:2" x14ac:dyDescent="0.3">
      <c r="A930" s="7">
        <v>88</v>
      </c>
      <c r="B930" s="3">
        <f t="shared" si="17"/>
        <v>0</v>
      </c>
    </row>
    <row r="931" spans="1:2" x14ac:dyDescent="0.3">
      <c r="A931" s="7">
        <v>130</v>
      </c>
      <c r="B931" s="3">
        <f t="shared" si="17"/>
        <v>0</v>
      </c>
    </row>
    <row r="932" spans="1:2" x14ac:dyDescent="0.3">
      <c r="A932" s="7">
        <v>10</v>
      </c>
      <c r="B932" s="3">
        <f t="shared" si="17"/>
        <v>0</v>
      </c>
    </row>
    <row r="933" spans="1:2" x14ac:dyDescent="0.3">
      <c r="A933" s="7">
        <v>114</v>
      </c>
      <c r="B933" s="3">
        <f t="shared" si="17"/>
        <v>0</v>
      </c>
    </row>
    <row r="934" spans="1:2" x14ac:dyDescent="0.3">
      <c r="A934" s="7">
        <v>124</v>
      </c>
      <c r="B934" s="3">
        <f t="shared" si="17"/>
        <v>0</v>
      </c>
    </row>
    <row r="935" spans="1:2" x14ac:dyDescent="0.3">
      <c r="A935" s="7">
        <v>91</v>
      </c>
      <c r="B935" s="3">
        <f t="shared" si="17"/>
        <v>0</v>
      </c>
    </row>
    <row r="936" spans="1:2" x14ac:dyDescent="0.3">
      <c r="A936" s="7">
        <v>124</v>
      </c>
      <c r="B936" s="3">
        <f t="shared" si="17"/>
        <v>0</v>
      </c>
    </row>
    <row r="937" spans="1:2" x14ac:dyDescent="0.3">
      <c r="A937" s="7">
        <v>105</v>
      </c>
      <c r="B937" s="3">
        <f t="shared" si="17"/>
        <v>0</v>
      </c>
    </row>
    <row r="938" spans="1:2" x14ac:dyDescent="0.3">
      <c r="A938" s="7">
        <v>140</v>
      </c>
      <c r="B938" s="3">
        <f t="shared" si="17"/>
        <v>5</v>
      </c>
    </row>
    <row r="939" spans="1:2" x14ac:dyDescent="0.3">
      <c r="A939" s="7">
        <v>73</v>
      </c>
      <c r="B939" s="3">
        <f t="shared" si="17"/>
        <v>0</v>
      </c>
    </row>
    <row r="940" spans="1:2" x14ac:dyDescent="0.3">
      <c r="A940" s="7">
        <v>97</v>
      </c>
      <c r="B940" s="3">
        <f t="shared" si="17"/>
        <v>0</v>
      </c>
    </row>
    <row r="941" spans="1:2" x14ac:dyDescent="0.3">
      <c r="A941" s="7">
        <v>101</v>
      </c>
      <c r="B941" s="3">
        <f t="shared" si="17"/>
        <v>0</v>
      </c>
    </row>
    <row r="942" spans="1:2" x14ac:dyDescent="0.3">
      <c r="A942" s="7">
        <v>91</v>
      </c>
      <c r="B942" s="3">
        <f t="shared" si="17"/>
        <v>0</v>
      </c>
    </row>
    <row r="943" spans="1:2" x14ac:dyDescent="0.3">
      <c r="A943" s="7">
        <v>92</v>
      </c>
      <c r="B943" s="3">
        <f t="shared" si="17"/>
        <v>0</v>
      </c>
    </row>
    <row r="944" spans="1:2" x14ac:dyDescent="0.3">
      <c r="A944" s="7">
        <v>114</v>
      </c>
      <c r="B944" s="3">
        <f t="shared" si="17"/>
        <v>0</v>
      </c>
    </row>
    <row r="945" spans="1:2" x14ac:dyDescent="0.3">
      <c r="A945" s="7">
        <v>134</v>
      </c>
      <c r="B945" s="3">
        <f t="shared" si="17"/>
        <v>0</v>
      </c>
    </row>
    <row r="946" spans="1:2" x14ac:dyDescent="0.3">
      <c r="A946" s="7">
        <v>103</v>
      </c>
      <c r="B946" s="3">
        <f t="shared" si="17"/>
        <v>0</v>
      </c>
    </row>
    <row r="947" spans="1:2" x14ac:dyDescent="0.3">
      <c r="A947" s="7">
        <v>103</v>
      </c>
      <c r="B947" s="3">
        <f t="shared" si="17"/>
        <v>0</v>
      </c>
    </row>
    <row r="948" spans="1:2" x14ac:dyDescent="0.3">
      <c r="A948" s="7">
        <v>84</v>
      </c>
      <c r="B948" s="3">
        <f t="shared" si="17"/>
        <v>0</v>
      </c>
    </row>
    <row r="949" spans="1:2" x14ac:dyDescent="0.3">
      <c r="A949" s="7">
        <v>96</v>
      </c>
      <c r="B949" s="3">
        <f t="shared" si="17"/>
        <v>0</v>
      </c>
    </row>
    <row r="950" spans="1:2" x14ac:dyDescent="0.3">
      <c r="A950" s="7">
        <v>57</v>
      </c>
      <c r="B950" s="3">
        <f t="shared" si="17"/>
        <v>0</v>
      </c>
    </row>
    <row r="951" spans="1:2" x14ac:dyDescent="0.3">
      <c r="A951" s="7">
        <v>119</v>
      </c>
      <c r="B951" s="3">
        <f t="shared" si="17"/>
        <v>0</v>
      </c>
    </row>
    <row r="952" spans="1:2" x14ac:dyDescent="0.3">
      <c r="A952" s="7">
        <v>90</v>
      </c>
      <c r="B952" s="3">
        <f t="shared" si="17"/>
        <v>0</v>
      </c>
    </row>
    <row r="953" spans="1:2" x14ac:dyDescent="0.3">
      <c r="A953" s="7">
        <v>123</v>
      </c>
      <c r="B953" s="3">
        <f t="shared" si="17"/>
        <v>0</v>
      </c>
    </row>
    <row r="954" spans="1:2" x14ac:dyDescent="0.3">
      <c r="A954" s="7">
        <v>161</v>
      </c>
      <c r="B954" s="3">
        <f t="shared" si="17"/>
        <v>26</v>
      </c>
    </row>
    <row r="955" spans="1:2" x14ac:dyDescent="0.3">
      <c r="A955" s="7">
        <v>97</v>
      </c>
      <c r="B955" s="3">
        <f t="shared" si="17"/>
        <v>0</v>
      </c>
    </row>
    <row r="956" spans="1:2" x14ac:dyDescent="0.3">
      <c r="A956" s="7">
        <v>104</v>
      </c>
      <c r="B956" s="3">
        <f t="shared" si="17"/>
        <v>0</v>
      </c>
    </row>
    <row r="957" spans="1:2" x14ac:dyDescent="0.3">
      <c r="A957" s="7">
        <v>69</v>
      </c>
      <c r="B957" s="3">
        <f t="shared" si="17"/>
        <v>0</v>
      </c>
    </row>
    <row r="958" spans="1:2" x14ac:dyDescent="0.3">
      <c r="A958" s="7">
        <v>81</v>
      </c>
      <c r="B958" s="3">
        <f t="shared" si="17"/>
        <v>0</v>
      </c>
    </row>
    <row r="959" spans="1:2" x14ac:dyDescent="0.3">
      <c r="A959" s="7">
        <v>99</v>
      </c>
      <c r="B959" s="3">
        <f t="shared" si="17"/>
        <v>0</v>
      </c>
    </row>
    <row r="960" spans="1:2" x14ac:dyDescent="0.3">
      <c r="A960" s="7">
        <v>146</v>
      </c>
      <c r="B960" s="3">
        <f t="shared" si="17"/>
        <v>11</v>
      </c>
    </row>
    <row r="961" spans="1:2" x14ac:dyDescent="0.3">
      <c r="A961" s="7">
        <v>77</v>
      </c>
      <c r="B961" s="3">
        <f t="shared" si="17"/>
        <v>0</v>
      </c>
    </row>
    <row r="962" spans="1:2" x14ac:dyDescent="0.3">
      <c r="A962" s="7">
        <v>83</v>
      </c>
      <c r="B962" s="3">
        <f t="shared" ref="B962:B1001" si="18">MAX(0,A962-$E$13)</f>
        <v>0</v>
      </c>
    </row>
    <row r="963" spans="1:2" x14ac:dyDescent="0.3">
      <c r="A963" s="7">
        <v>99</v>
      </c>
      <c r="B963" s="3">
        <f t="shared" si="18"/>
        <v>0</v>
      </c>
    </row>
    <row r="964" spans="1:2" x14ac:dyDescent="0.3">
      <c r="A964" s="7">
        <v>99</v>
      </c>
      <c r="B964" s="3">
        <f t="shared" si="18"/>
        <v>0</v>
      </c>
    </row>
    <row r="965" spans="1:2" x14ac:dyDescent="0.3">
      <c r="A965" s="7">
        <v>155</v>
      </c>
      <c r="B965" s="3">
        <f t="shared" si="18"/>
        <v>20</v>
      </c>
    </row>
    <row r="966" spans="1:2" x14ac:dyDescent="0.3">
      <c r="A966" s="7">
        <v>91</v>
      </c>
      <c r="B966" s="3">
        <f t="shared" si="18"/>
        <v>0</v>
      </c>
    </row>
    <row r="967" spans="1:2" x14ac:dyDescent="0.3">
      <c r="A967" s="7">
        <v>114</v>
      </c>
      <c r="B967" s="3">
        <f t="shared" si="18"/>
        <v>0</v>
      </c>
    </row>
    <row r="968" spans="1:2" x14ac:dyDescent="0.3">
      <c r="A968" s="7">
        <v>68</v>
      </c>
      <c r="B968" s="3">
        <f t="shared" si="18"/>
        <v>0</v>
      </c>
    </row>
    <row r="969" spans="1:2" x14ac:dyDescent="0.3">
      <c r="A969" s="7">
        <v>102</v>
      </c>
      <c r="B969" s="3">
        <f t="shared" si="18"/>
        <v>0</v>
      </c>
    </row>
    <row r="970" spans="1:2" x14ac:dyDescent="0.3">
      <c r="A970" s="7">
        <v>95</v>
      </c>
      <c r="B970" s="3">
        <f t="shared" si="18"/>
        <v>0</v>
      </c>
    </row>
    <row r="971" spans="1:2" x14ac:dyDescent="0.3">
      <c r="A971" s="7">
        <v>146</v>
      </c>
      <c r="B971" s="3">
        <f t="shared" si="18"/>
        <v>11</v>
      </c>
    </row>
    <row r="972" spans="1:2" x14ac:dyDescent="0.3">
      <c r="A972" s="7">
        <v>65</v>
      </c>
      <c r="B972" s="3">
        <f t="shared" si="18"/>
        <v>0</v>
      </c>
    </row>
    <row r="973" spans="1:2" x14ac:dyDescent="0.3">
      <c r="A973" s="7">
        <v>125</v>
      </c>
      <c r="B973" s="3">
        <f t="shared" si="18"/>
        <v>0</v>
      </c>
    </row>
    <row r="974" spans="1:2" x14ac:dyDescent="0.3">
      <c r="A974" s="7">
        <v>44</v>
      </c>
      <c r="B974" s="3">
        <f t="shared" si="18"/>
        <v>0</v>
      </c>
    </row>
    <row r="975" spans="1:2" x14ac:dyDescent="0.3">
      <c r="A975" s="7">
        <v>75</v>
      </c>
      <c r="B975" s="3">
        <f t="shared" si="18"/>
        <v>0</v>
      </c>
    </row>
    <row r="976" spans="1:2" x14ac:dyDescent="0.3">
      <c r="A976" s="7">
        <v>143</v>
      </c>
      <c r="B976" s="3">
        <f t="shared" si="18"/>
        <v>8</v>
      </c>
    </row>
    <row r="977" spans="1:2" x14ac:dyDescent="0.3">
      <c r="A977" s="7">
        <v>118</v>
      </c>
      <c r="B977" s="3">
        <f t="shared" si="18"/>
        <v>0</v>
      </c>
    </row>
    <row r="978" spans="1:2" x14ac:dyDescent="0.3">
      <c r="A978" s="7">
        <v>114</v>
      </c>
      <c r="B978" s="3">
        <f t="shared" si="18"/>
        <v>0</v>
      </c>
    </row>
    <row r="979" spans="1:2" x14ac:dyDescent="0.3">
      <c r="A979" s="7">
        <v>100</v>
      </c>
      <c r="B979" s="3">
        <f t="shared" si="18"/>
        <v>0</v>
      </c>
    </row>
    <row r="980" spans="1:2" x14ac:dyDescent="0.3">
      <c r="A980" s="7">
        <v>119</v>
      </c>
      <c r="B980" s="3">
        <f t="shared" si="18"/>
        <v>0</v>
      </c>
    </row>
    <row r="981" spans="1:2" x14ac:dyDescent="0.3">
      <c r="A981" s="7">
        <v>39</v>
      </c>
      <c r="B981" s="3">
        <f t="shared" si="18"/>
        <v>0</v>
      </c>
    </row>
    <row r="982" spans="1:2" x14ac:dyDescent="0.3">
      <c r="A982" s="7">
        <v>101</v>
      </c>
      <c r="B982" s="3">
        <f t="shared" si="18"/>
        <v>0</v>
      </c>
    </row>
    <row r="983" spans="1:2" x14ac:dyDescent="0.3">
      <c r="A983" s="7">
        <v>102</v>
      </c>
      <c r="B983" s="3">
        <f t="shared" si="18"/>
        <v>0</v>
      </c>
    </row>
    <row r="984" spans="1:2" x14ac:dyDescent="0.3">
      <c r="A984" s="7">
        <v>100</v>
      </c>
      <c r="B984" s="3">
        <f t="shared" si="18"/>
        <v>0</v>
      </c>
    </row>
    <row r="985" spans="1:2" x14ac:dyDescent="0.3">
      <c r="A985" s="7">
        <v>119</v>
      </c>
      <c r="B985" s="3">
        <f t="shared" si="18"/>
        <v>0</v>
      </c>
    </row>
    <row r="986" spans="1:2" x14ac:dyDescent="0.3">
      <c r="A986" s="7">
        <v>121</v>
      </c>
      <c r="B986" s="3">
        <f t="shared" si="18"/>
        <v>0</v>
      </c>
    </row>
    <row r="987" spans="1:2" x14ac:dyDescent="0.3">
      <c r="A987" s="7">
        <v>98</v>
      </c>
      <c r="B987" s="3">
        <f t="shared" si="18"/>
        <v>0</v>
      </c>
    </row>
    <row r="988" spans="1:2" x14ac:dyDescent="0.3">
      <c r="A988" s="7">
        <v>138</v>
      </c>
      <c r="B988" s="3">
        <f t="shared" si="18"/>
        <v>3</v>
      </c>
    </row>
    <row r="989" spans="1:2" x14ac:dyDescent="0.3">
      <c r="A989" s="7">
        <v>107</v>
      </c>
      <c r="B989" s="3">
        <f t="shared" si="18"/>
        <v>0</v>
      </c>
    </row>
    <row r="990" spans="1:2" x14ac:dyDescent="0.3">
      <c r="A990" s="7">
        <v>104</v>
      </c>
      <c r="B990" s="3">
        <f t="shared" si="18"/>
        <v>0</v>
      </c>
    </row>
    <row r="991" spans="1:2" x14ac:dyDescent="0.3">
      <c r="A991" s="7">
        <v>93</v>
      </c>
      <c r="B991" s="3">
        <f t="shared" si="18"/>
        <v>0</v>
      </c>
    </row>
    <row r="992" spans="1:2" x14ac:dyDescent="0.3">
      <c r="A992" s="7">
        <v>105</v>
      </c>
      <c r="B992" s="3">
        <f t="shared" si="18"/>
        <v>0</v>
      </c>
    </row>
    <row r="993" spans="1:5" x14ac:dyDescent="0.3">
      <c r="A993" s="7">
        <v>129</v>
      </c>
      <c r="B993" s="3">
        <f t="shared" si="18"/>
        <v>0</v>
      </c>
    </row>
    <row r="994" spans="1:5" x14ac:dyDescent="0.3">
      <c r="A994" s="7">
        <v>101</v>
      </c>
      <c r="B994" s="3">
        <f t="shared" si="18"/>
        <v>0</v>
      </c>
    </row>
    <row r="995" spans="1:5" x14ac:dyDescent="0.3">
      <c r="A995" s="7">
        <v>140</v>
      </c>
      <c r="B995" s="3">
        <f t="shared" si="18"/>
        <v>5</v>
      </c>
    </row>
    <row r="996" spans="1:5" x14ac:dyDescent="0.3">
      <c r="A996" s="7">
        <v>121</v>
      </c>
      <c r="B996" s="3">
        <f t="shared" si="18"/>
        <v>0</v>
      </c>
    </row>
    <row r="997" spans="1:5" x14ac:dyDescent="0.3">
      <c r="A997" s="7">
        <v>96</v>
      </c>
      <c r="B997" s="3">
        <f t="shared" si="18"/>
        <v>0</v>
      </c>
    </row>
    <row r="998" spans="1:5" x14ac:dyDescent="0.3">
      <c r="A998" s="7">
        <v>72</v>
      </c>
      <c r="B998" s="3">
        <f t="shared" si="18"/>
        <v>0</v>
      </c>
    </row>
    <row r="999" spans="1:5" x14ac:dyDescent="0.3">
      <c r="A999" s="7">
        <v>82</v>
      </c>
      <c r="B999" s="3">
        <f t="shared" si="18"/>
        <v>0</v>
      </c>
    </row>
    <row r="1000" spans="1:5" x14ac:dyDescent="0.3">
      <c r="A1000" s="7">
        <v>103</v>
      </c>
      <c r="B1000" s="3">
        <f t="shared" si="18"/>
        <v>0</v>
      </c>
    </row>
    <row r="1001" spans="1:5" x14ac:dyDescent="0.3">
      <c r="A1001" s="7">
        <v>119</v>
      </c>
      <c r="B1001" s="3">
        <f t="shared" si="18"/>
        <v>0</v>
      </c>
      <c r="E1001" s="8"/>
    </row>
    <row r="1003" spans="1:5" x14ac:dyDescent="0.3">
      <c r="E1003" s="17">
        <f>AVERAGE(B2:B1001)</f>
        <v>0.97299999999999998</v>
      </c>
    </row>
  </sheetData>
  <conditionalFormatting sqref="B2:B1001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C387-FEF8-42D5-902B-5BE7C6960669}">
  <dimension ref="A1:AF1003"/>
  <sheetViews>
    <sheetView zoomScale="130" zoomScaleNormal="130" workbookViewId="0">
      <selection activeCell="F26" sqref="F26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1.85546875" style="1" customWidth="1"/>
    <col min="4" max="4" width="25.85546875" style="1" bestFit="1" customWidth="1"/>
    <col min="5" max="5" width="8.85546875" style="7" customWidth="1"/>
    <col min="6" max="6" width="56" style="1" customWidth="1"/>
    <col min="7" max="7" width="25.5703125" style="1" customWidth="1"/>
    <col min="8" max="8" width="11.140625" style="1" customWidth="1"/>
    <col min="9" max="9" width="27" style="1" bestFit="1" customWidth="1"/>
    <col min="10" max="10" width="3.42578125" customWidth="1"/>
    <col min="11" max="11" width="6.42578125" customWidth="1"/>
    <col min="12" max="12" width="7.28515625" customWidth="1"/>
    <col min="13" max="13" width="8.5703125" customWidth="1"/>
    <col min="14" max="14" width="10.85546875" customWidth="1"/>
    <col min="15" max="15" width="6.7109375" customWidth="1"/>
    <col min="17" max="17" width="5.5703125" bestFit="1" customWidth="1"/>
    <col min="18" max="18" width="3.28515625" bestFit="1" customWidth="1"/>
    <col min="21" max="29" width="0" hidden="1" customWidth="1"/>
    <col min="30" max="30" width="52.7109375" customWidth="1"/>
    <col min="31" max="31" width="21.5703125" customWidth="1"/>
    <col min="32" max="32" width="49.5703125" bestFit="1" customWidth="1"/>
    <col min="33" max="16384" width="9.140625" style="1"/>
  </cols>
  <sheetData>
    <row r="1" spans="1:9" x14ac:dyDescent="0.3">
      <c r="A1" s="2" t="s">
        <v>5</v>
      </c>
      <c r="B1" s="2" t="s">
        <v>6</v>
      </c>
      <c r="D1" s="4" t="s">
        <v>80</v>
      </c>
      <c r="E1" s="4">
        <v>1000</v>
      </c>
      <c r="F1" s="1" t="str">
        <f ca="1">IFERROR(_xlfn.FORMULATEXT(E1),"Given")</f>
        <v>Given</v>
      </c>
      <c r="G1" s="1" t="s">
        <v>31</v>
      </c>
      <c r="H1" s="12">
        <f>E22</f>
        <v>1196.826841204298</v>
      </c>
      <c r="I1" s="1" t="str">
        <f ca="1">IFERROR(_xlfn.FORMULATEXT(H1),"Given")</f>
        <v>=E22</v>
      </c>
    </row>
    <row r="2" spans="1:9" x14ac:dyDescent="0.3">
      <c r="A2" s="2">
        <f ca="1">MAX(0,ROUND(_xlfn.NORM.INV(RAND(),$E$1,$E$2),0))</f>
        <v>1378</v>
      </c>
      <c r="B2" s="3">
        <f t="shared" ref="B2:B65" ca="1" si="0">MAX(0,A2-$E$13)</f>
        <v>378</v>
      </c>
      <c r="D2" s="4" t="s">
        <v>81</v>
      </c>
      <c r="E2" s="4">
        <v>300</v>
      </c>
      <c r="F2" s="1" t="str">
        <f t="shared" ref="F2:F15" ca="1" si="1">IFERROR(_xlfn.FORMULATEXT(E2),"Given")</f>
        <v>Given</v>
      </c>
      <c r="G2" s="6" t="s">
        <v>32</v>
      </c>
      <c r="H2" s="5">
        <f>H1</f>
        <v>1196.826841204298</v>
      </c>
      <c r="I2" s="1" t="str">
        <f ca="1">IFERROR(_xlfn.FORMULATEXT(H2),"Given")</f>
        <v>=H1</v>
      </c>
    </row>
    <row r="3" spans="1:9" x14ac:dyDescent="0.3">
      <c r="A3" s="2">
        <f t="shared" ref="A3:A66" ca="1" si="2">MAX(0,ROUND(_xlfn.NORM.INV(RAND(),$E$1,$E$2),0))</f>
        <v>522</v>
      </c>
      <c r="B3" s="3">
        <f t="shared" ca="1" si="0"/>
        <v>0</v>
      </c>
      <c r="D3" s="6" t="s">
        <v>39</v>
      </c>
      <c r="E3" s="4">
        <f ca="1">MAX(0,ROUND(_xlfn.NORM.INV(RAND(),$E$1,$E$2),0))</f>
        <v>1315</v>
      </c>
      <c r="F3" s="1" t="str">
        <f t="shared" ca="1" si="1"/>
        <v>=MAX(0,ROUND(NORM.INV(RAND(),$E$1,$E$2),0))</v>
      </c>
      <c r="G3" s="6" t="s">
        <v>22</v>
      </c>
      <c r="H3" s="5">
        <f>E6*E16</f>
        <v>8803.173158795702</v>
      </c>
      <c r="I3" s="1" t="str">
        <f t="shared" ref="I3:I22" ca="1" si="3">IFERROR(_xlfn.FORMULATEXT(H3),"Given")</f>
        <v>=E6*E16</v>
      </c>
    </row>
    <row r="4" spans="1:9" x14ac:dyDescent="0.3">
      <c r="A4" s="2">
        <f t="shared" ca="1" si="2"/>
        <v>1007</v>
      </c>
      <c r="B4" s="3">
        <f t="shared" ca="1" si="0"/>
        <v>7</v>
      </c>
      <c r="D4" s="4" t="s">
        <v>85</v>
      </c>
      <c r="E4" s="15">
        <f ca="1">AVERAGE(A2:A1001)</f>
        <v>995.23699999999997</v>
      </c>
      <c r="F4" s="1" t="str">
        <f t="shared" ca="1" si="1"/>
        <v>=AVERAGE(A2:A1001)</v>
      </c>
      <c r="G4" s="4" t="s">
        <v>23</v>
      </c>
      <c r="H4" s="13">
        <f>E8*E17</f>
        <v>0</v>
      </c>
      <c r="I4" s="1" t="str">
        <f t="shared" ca="1" si="3"/>
        <v>=E8*E17</v>
      </c>
    </row>
    <row r="5" spans="1:9" x14ac:dyDescent="0.3">
      <c r="A5" s="2">
        <f t="shared" ca="1" si="2"/>
        <v>914</v>
      </c>
      <c r="B5" s="3">
        <f t="shared" ca="1" si="0"/>
        <v>0</v>
      </c>
      <c r="D5" s="4" t="s">
        <v>86</v>
      </c>
      <c r="E5" s="5">
        <f ca="1">_xlfn.STDEV.S(A2:A1001)</f>
        <v>302.41476405843764</v>
      </c>
      <c r="F5" s="1" t="str">
        <f t="shared" ca="1" si="1"/>
        <v>=STDEV.S(A2:A1001)</v>
      </c>
      <c r="G5" s="6" t="s">
        <v>17</v>
      </c>
      <c r="H5" s="10">
        <f>E7*E13</f>
        <v>5000</v>
      </c>
      <c r="I5" s="1" t="str">
        <f t="shared" ca="1" si="3"/>
        <v>=E7*E13</v>
      </c>
    </row>
    <row r="6" spans="1:9" x14ac:dyDescent="0.3">
      <c r="A6" s="2">
        <f t="shared" ca="1" si="2"/>
        <v>646</v>
      </c>
      <c r="B6" s="3">
        <f t="shared" ca="1" si="0"/>
        <v>0</v>
      </c>
      <c r="D6" s="4" t="s">
        <v>1</v>
      </c>
      <c r="E6" s="4">
        <v>10</v>
      </c>
      <c r="F6" s="1" t="str">
        <f t="shared" ca="1" si="1"/>
        <v>Given</v>
      </c>
      <c r="G6" s="6" t="s">
        <v>18</v>
      </c>
      <c r="H6" s="5">
        <f>H3+H4-H5</f>
        <v>3803.173158795702</v>
      </c>
      <c r="I6" s="1" t="str">
        <f t="shared" ca="1" si="3"/>
        <v>=H3+H4-H5</v>
      </c>
    </row>
    <row r="7" spans="1:9" x14ac:dyDescent="0.3">
      <c r="A7" s="2">
        <f t="shared" ca="1" si="2"/>
        <v>1563</v>
      </c>
      <c r="B7" s="3">
        <f t="shared" ca="1" si="0"/>
        <v>563</v>
      </c>
      <c r="D7" s="4" t="s">
        <v>0</v>
      </c>
      <c r="E7" s="4">
        <v>5</v>
      </c>
      <c r="F7" s="1" t="str">
        <f t="shared" ca="1" si="1"/>
        <v>Given</v>
      </c>
      <c r="G7" s="6" t="s">
        <v>18</v>
      </c>
      <c r="H7" s="5">
        <f>E16*E10-E17*E11</f>
        <v>3803.173158795702</v>
      </c>
      <c r="I7" s="1" t="str">
        <f t="shared" ca="1" si="3"/>
        <v>=E16*E10-E17*E11</v>
      </c>
    </row>
    <row r="8" spans="1:9" x14ac:dyDescent="0.3">
      <c r="A8" s="2">
        <f t="shared" ca="1" si="2"/>
        <v>833</v>
      </c>
      <c r="B8" s="3">
        <f t="shared" ca="1" si="0"/>
        <v>0</v>
      </c>
      <c r="D8" s="4" t="s">
        <v>2</v>
      </c>
      <c r="E8" s="4">
        <v>0</v>
      </c>
      <c r="F8" s="1" t="str">
        <f t="shared" ca="1" si="1"/>
        <v>Given</v>
      </c>
      <c r="G8" s="6" t="s">
        <v>33</v>
      </c>
      <c r="H8" s="5">
        <f>E1*E10</f>
        <v>5000</v>
      </c>
      <c r="I8" s="1" t="str">
        <f t="shared" ca="1" si="3"/>
        <v>=E1*E10</v>
      </c>
    </row>
    <row r="9" spans="1:9" x14ac:dyDescent="0.3">
      <c r="A9" s="2">
        <f t="shared" ca="1" si="2"/>
        <v>688</v>
      </c>
      <c r="B9" s="3">
        <f t="shared" ca="1" si="0"/>
        <v>0</v>
      </c>
      <c r="D9" s="1" t="s">
        <v>14</v>
      </c>
      <c r="E9" s="4">
        <v>1</v>
      </c>
      <c r="F9" s="1" t="str">
        <f t="shared" ca="1" si="1"/>
        <v>Given</v>
      </c>
      <c r="G9" s="6" t="s">
        <v>34</v>
      </c>
      <c r="H9" s="5">
        <f>E1*E6</f>
        <v>10000</v>
      </c>
      <c r="I9" s="1" t="str">
        <f t="shared" ca="1" si="3"/>
        <v>=E1*E6</v>
      </c>
    </row>
    <row r="10" spans="1:9" ht="15" customHeight="1" x14ac:dyDescent="0.3">
      <c r="A10" s="2">
        <f t="shared" ca="1" si="2"/>
        <v>1319</v>
      </c>
      <c r="B10" s="3">
        <f t="shared" ca="1" si="0"/>
        <v>319</v>
      </c>
      <c r="D10" s="4" t="s">
        <v>3</v>
      </c>
      <c r="E10" s="4">
        <f>E6-E7</f>
        <v>5</v>
      </c>
      <c r="F10" s="1" t="str">
        <f t="shared" ca="1" si="1"/>
        <v>=E6-E7</v>
      </c>
      <c r="G10" s="6" t="s">
        <v>15</v>
      </c>
      <c r="H10" s="14">
        <f>$H$2/H8</f>
        <v>0.23936536824085961</v>
      </c>
      <c r="I10" s="1" t="str">
        <f t="shared" ca="1" si="3"/>
        <v>=$H$2/H8</v>
      </c>
    </row>
    <row r="11" spans="1:9" x14ac:dyDescent="0.3">
      <c r="A11" s="2">
        <f t="shared" ca="1" si="2"/>
        <v>934</v>
      </c>
      <c r="B11" s="3">
        <f t="shared" ca="1" si="0"/>
        <v>0</v>
      </c>
      <c r="D11" s="4" t="s">
        <v>4</v>
      </c>
      <c r="E11" s="4">
        <f>E7-E8</f>
        <v>5</v>
      </c>
      <c r="F11" s="1" t="str">
        <f t="shared" ca="1" si="1"/>
        <v>=E7-E8</v>
      </c>
      <c r="G11" s="6" t="s">
        <v>16</v>
      </c>
      <c r="H11" s="14">
        <f>$H$2/H9</f>
        <v>0.1196826841204298</v>
      </c>
      <c r="I11" s="1" t="str">
        <f t="shared" ca="1" si="3"/>
        <v>=$H$2/H9</v>
      </c>
    </row>
    <row r="12" spans="1:9" x14ac:dyDescent="0.3">
      <c r="A12" s="2">
        <f t="shared" ca="1" si="2"/>
        <v>884</v>
      </c>
      <c r="B12" s="3">
        <f t="shared" ca="1" si="0"/>
        <v>0</v>
      </c>
      <c r="D12" s="6" t="s">
        <v>7</v>
      </c>
      <c r="E12" s="9">
        <f>E10/(E10+E11)</f>
        <v>0.5</v>
      </c>
      <c r="F12" s="1" t="str">
        <f t="shared" ca="1" si="1"/>
        <v>=E10/(E10+E11)</v>
      </c>
      <c r="G12" s="6" t="s">
        <v>19</v>
      </c>
      <c r="H12" s="5">
        <f>E13*E7</f>
        <v>5000</v>
      </c>
      <c r="I12" s="1" t="str">
        <f t="shared" ca="1" si="3"/>
        <v>=E13*E7</v>
      </c>
    </row>
    <row r="13" spans="1:9" x14ac:dyDescent="0.3">
      <c r="A13" s="2">
        <f t="shared" ca="1" si="2"/>
        <v>955</v>
      </c>
      <c r="B13" s="3">
        <f t="shared" ca="1" si="0"/>
        <v>0</v>
      </c>
      <c r="D13" s="4" t="s">
        <v>13</v>
      </c>
      <c r="E13" s="10">
        <f>ROUNDUP(NORMINV(E12,E1,E2),0)</f>
        <v>1000</v>
      </c>
      <c r="F13" s="1" t="str">
        <f t="shared" ca="1" si="1"/>
        <v>=ROUNDUP(NORMINV(E12,E1,E2),0)</v>
      </c>
      <c r="G13" s="6" t="s">
        <v>20</v>
      </c>
      <c r="H13" s="5">
        <f>E13*E9</f>
        <v>1000</v>
      </c>
      <c r="I13" s="1" t="str">
        <f t="shared" ca="1" si="3"/>
        <v>=E13*E9</v>
      </c>
    </row>
    <row r="14" spans="1:9" x14ac:dyDescent="0.3">
      <c r="A14" s="2">
        <f t="shared" ca="1" si="2"/>
        <v>769</v>
      </c>
      <c r="B14" s="3">
        <f t="shared" ca="1" si="0"/>
        <v>0</v>
      </c>
      <c r="D14" s="1" t="s">
        <v>38</v>
      </c>
      <c r="E14" s="15">
        <f ca="1">AVERAGE($B$2:$B$1001)</f>
        <v>117.142</v>
      </c>
      <c r="G14" s="6" t="s">
        <v>21</v>
      </c>
      <c r="H14" s="5">
        <f>E17*E8</f>
        <v>0</v>
      </c>
      <c r="I14" s="1" t="str">
        <f t="shared" ca="1" si="3"/>
        <v>=E17*E8</v>
      </c>
    </row>
    <row r="15" spans="1:9" x14ac:dyDescent="0.3">
      <c r="A15" s="2">
        <f t="shared" ca="1" si="2"/>
        <v>1093</v>
      </c>
      <c r="B15" s="3">
        <f t="shared" ca="1" si="0"/>
        <v>93</v>
      </c>
      <c r="D15" s="4" t="s">
        <v>101</v>
      </c>
      <c r="E15" s="16">
        <f>E24</f>
        <v>119.68268412042981</v>
      </c>
      <c r="F15" s="1" t="str">
        <f t="shared" ref="F15:F21" ca="1" si="4">IFERROR(_xlfn.FORMULATEXT(E15),"Given")</f>
        <v>=E24</v>
      </c>
      <c r="G15" s="6" t="s">
        <v>24</v>
      </c>
      <c r="H15" s="5">
        <f>H12-H13-H14</f>
        <v>4000</v>
      </c>
      <c r="I15" s="1" t="str">
        <f t="shared" ca="1" si="3"/>
        <v>=H12-H13-H14</v>
      </c>
    </row>
    <row r="16" spans="1:9" x14ac:dyDescent="0.3">
      <c r="A16" s="2">
        <f t="shared" ca="1" si="2"/>
        <v>1000</v>
      </c>
      <c r="B16" s="3">
        <f t="shared" ca="1" si="0"/>
        <v>0</v>
      </c>
      <c r="D16" s="4" t="s">
        <v>9</v>
      </c>
      <c r="E16" s="5">
        <f>E1-E15</f>
        <v>880.31731587957017</v>
      </c>
      <c r="F16" s="1" t="str">
        <f t="shared" ca="1" si="4"/>
        <v>=E1-E15</v>
      </c>
      <c r="G16" s="1" t="s">
        <v>25</v>
      </c>
      <c r="H16" s="6">
        <f>E16*(E7-E9)</f>
        <v>3521.2692635182807</v>
      </c>
      <c r="I16" s="1" t="str">
        <f t="shared" ca="1" si="3"/>
        <v>=E16*(E7-E9)</v>
      </c>
    </row>
    <row r="17" spans="1:9" x14ac:dyDescent="0.3">
      <c r="A17" s="2">
        <f t="shared" ca="1" si="2"/>
        <v>1104</v>
      </c>
      <c r="B17" s="3">
        <f t="shared" ca="1" si="0"/>
        <v>104</v>
      </c>
      <c r="D17" s="4" t="s">
        <v>10</v>
      </c>
      <c r="E17" s="5">
        <f>E13-E16</f>
        <v>119.68268412042983</v>
      </c>
      <c r="F17" s="1" t="str">
        <f t="shared" ca="1" si="4"/>
        <v>=E13-E16</v>
      </c>
      <c r="G17" s="1" t="s">
        <v>36</v>
      </c>
      <c r="H17" s="12">
        <f>E17*(E7-E9-E8)</f>
        <v>478.7307364817193</v>
      </c>
      <c r="I17" s="1" t="str">
        <f t="shared" ca="1" si="3"/>
        <v>=E17*(E7-E9-E8)</v>
      </c>
    </row>
    <row r="18" spans="1:9" x14ac:dyDescent="0.3">
      <c r="A18" s="2">
        <f t="shared" ca="1" si="2"/>
        <v>938</v>
      </c>
      <c r="B18" s="3">
        <f t="shared" ca="1" si="0"/>
        <v>0</v>
      </c>
      <c r="D18" s="4" t="s">
        <v>29</v>
      </c>
      <c r="E18" s="11">
        <f>E16/E1</f>
        <v>0.88031731587957018</v>
      </c>
      <c r="F18" s="1" t="str">
        <f t="shared" ca="1" si="4"/>
        <v>=E16/E1</v>
      </c>
      <c r="G18" s="1" t="s">
        <v>24</v>
      </c>
      <c r="H18" s="12">
        <f>H16+H17</f>
        <v>4000</v>
      </c>
      <c r="I18" s="1" t="str">
        <f t="shared" ca="1" si="3"/>
        <v>=H16+H17</v>
      </c>
    </row>
    <row r="19" spans="1:9" x14ac:dyDescent="0.3">
      <c r="A19" s="2">
        <f t="shared" ca="1" si="2"/>
        <v>1011</v>
      </c>
      <c r="B19" s="3">
        <f t="shared" ca="1" si="0"/>
        <v>11</v>
      </c>
      <c r="D19" s="4" t="s">
        <v>102</v>
      </c>
      <c r="E19" s="11">
        <f ca="1">COUNTIF($B$2:$B$1001,0)/COUNT(B2:B1001)</f>
        <v>0.51100000000000001</v>
      </c>
      <c r="F19" s="1" t="str">
        <f t="shared" ca="1" si="4"/>
        <v>=COUNTIF($B$2:$B$1001,0)/COUNT(B2:B1001)</v>
      </c>
      <c r="G19" s="1" t="s">
        <v>26</v>
      </c>
      <c r="H19" s="12">
        <f>H7+H18</f>
        <v>7803.173158795702</v>
      </c>
      <c r="I19" s="1" t="str">
        <f t="shared" ca="1" si="3"/>
        <v>=H7+H18</v>
      </c>
    </row>
    <row r="20" spans="1:9" x14ac:dyDescent="0.3">
      <c r="A20" s="2">
        <f t="shared" ca="1" si="2"/>
        <v>1030</v>
      </c>
      <c r="B20" s="3">
        <f t="shared" ca="1" si="0"/>
        <v>30</v>
      </c>
      <c r="D20" s="4" t="s">
        <v>11</v>
      </c>
      <c r="E20" s="5">
        <f>E15*E10</f>
        <v>598.41342060214902</v>
      </c>
      <c r="F20" s="1" t="str">
        <f t="shared" ca="1" si="4"/>
        <v>=E15*E10</v>
      </c>
      <c r="G20" s="6" t="s">
        <v>27</v>
      </c>
      <c r="H20" s="12">
        <f>E16*E6</f>
        <v>8803.173158795702</v>
      </c>
      <c r="I20" s="1" t="str">
        <f t="shared" ca="1" si="3"/>
        <v>=E16*E6</v>
      </c>
    </row>
    <row r="21" spans="1:9" x14ac:dyDescent="0.3">
      <c r="A21" s="2">
        <f t="shared" ca="1" si="2"/>
        <v>993</v>
      </c>
      <c r="B21" s="3">
        <f t="shared" ca="1" si="0"/>
        <v>0</v>
      </c>
      <c r="D21" s="4" t="s">
        <v>12</v>
      </c>
      <c r="E21" s="4">
        <f>E17*E11</f>
        <v>598.41342060214913</v>
      </c>
      <c r="F21" s="1" t="str">
        <f t="shared" ca="1" si="4"/>
        <v>=E17*E11</v>
      </c>
      <c r="G21" s="6" t="s">
        <v>28</v>
      </c>
      <c r="H21" s="5">
        <f>E13*E9</f>
        <v>1000</v>
      </c>
      <c r="I21" s="1" t="str">
        <f t="shared" ca="1" si="3"/>
        <v>=E13*E9</v>
      </c>
    </row>
    <row r="22" spans="1:9" x14ac:dyDescent="0.3">
      <c r="A22" s="2">
        <f t="shared" ca="1" si="2"/>
        <v>945</v>
      </c>
      <c r="B22" s="3">
        <f t="shared" ca="1" si="0"/>
        <v>0</v>
      </c>
      <c r="D22" s="1" t="s">
        <v>103</v>
      </c>
      <c r="E22" s="55">
        <f>E20+E21</f>
        <v>1196.826841204298</v>
      </c>
      <c r="G22" s="6" t="s">
        <v>26</v>
      </c>
      <c r="H22" s="5">
        <f>H20-H21</f>
        <v>7803.173158795702</v>
      </c>
      <c r="I22" s="1" t="str">
        <f t="shared" ca="1" si="3"/>
        <v>=H20-H21</v>
      </c>
    </row>
    <row r="23" spans="1:9" x14ac:dyDescent="0.3">
      <c r="A23" s="2">
        <f t="shared" ca="1" si="2"/>
        <v>1556</v>
      </c>
      <c r="B23" s="3">
        <f t="shared" ca="1" si="0"/>
        <v>556</v>
      </c>
      <c r="D23" s="1" t="s">
        <v>35</v>
      </c>
      <c r="E23" s="4"/>
      <c r="F23" s="1" t="s">
        <v>37</v>
      </c>
      <c r="G23" s="6"/>
      <c r="H23" s="12"/>
    </row>
    <row r="24" spans="1:9" x14ac:dyDescent="0.3">
      <c r="A24" s="2">
        <f t="shared" ca="1" si="2"/>
        <v>801</v>
      </c>
      <c r="B24" s="3">
        <f t="shared" ca="1" si="0"/>
        <v>0</v>
      </c>
      <c r="D24" s="1" t="s">
        <v>35</v>
      </c>
      <c r="E24" s="16">
        <f>E2^2*_xlfn.NORM.DIST(E13,E1,E2,0)-(E13-E1)*(1-_xlfn.NORM.DIST(E13,E1,E2,1))</f>
        <v>119.68268412042981</v>
      </c>
      <c r="F24" s="1" t="str">
        <f ca="1">IFERROR(_xlfn.FORMULATEXT(E24),"Given")</f>
        <v>=E2^2*NORM.DIST(E13,E1,E2,0)-(E13-E1)*(1-NORM.DIST(E13,E1,E2,1))</v>
      </c>
    </row>
    <row r="25" spans="1:9" x14ac:dyDescent="0.3">
      <c r="A25" s="2">
        <f t="shared" ca="1" si="2"/>
        <v>879</v>
      </c>
      <c r="B25" s="3">
        <f t="shared" ca="1" si="0"/>
        <v>0</v>
      </c>
    </row>
    <row r="26" spans="1:9" x14ac:dyDescent="0.3">
      <c r="A26" s="2">
        <f t="shared" ca="1" si="2"/>
        <v>446</v>
      </c>
      <c r="B26" s="3">
        <f t="shared" ca="1" si="0"/>
        <v>0</v>
      </c>
    </row>
    <row r="27" spans="1:9" x14ac:dyDescent="0.3">
      <c r="A27" s="2">
        <f t="shared" ca="1" si="2"/>
        <v>1277</v>
      </c>
      <c r="B27" s="3">
        <f t="shared" ca="1" si="0"/>
        <v>277</v>
      </c>
    </row>
    <row r="28" spans="1:9" x14ac:dyDescent="0.3">
      <c r="A28" s="2">
        <f t="shared" ca="1" si="2"/>
        <v>1623</v>
      </c>
      <c r="B28" s="3">
        <f t="shared" ca="1" si="0"/>
        <v>623</v>
      </c>
    </row>
    <row r="29" spans="1:9" x14ac:dyDescent="0.3">
      <c r="A29" s="2">
        <f t="shared" ca="1" si="2"/>
        <v>868</v>
      </c>
      <c r="B29" s="3">
        <f t="shared" ca="1" si="0"/>
        <v>0</v>
      </c>
    </row>
    <row r="30" spans="1:9" x14ac:dyDescent="0.3">
      <c r="A30" s="2">
        <f t="shared" ca="1" si="2"/>
        <v>516</v>
      </c>
      <c r="B30" s="3">
        <f t="shared" ca="1" si="0"/>
        <v>0</v>
      </c>
    </row>
    <row r="31" spans="1:9" x14ac:dyDescent="0.3">
      <c r="A31" s="2">
        <f t="shared" ca="1" si="2"/>
        <v>918</v>
      </c>
      <c r="B31" s="3">
        <f t="shared" ca="1" si="0"/>
        <v>0</v>
      </c>
    </row>
    <row r="32" spans="1:9" x14ac:dyDescent="0.3">
      <c r="A32" s="2">
        <f t="shared" ca="1" si="2"/>
        <v>976</v>
      </c>
      <c r="B32" s="3">
        <f t="shared" ca="1" si="0"/>
        <v>0</v>
      </c>
    </row>
    <row r="33" spans="1:5" x14ac:dyDescent="0.3">
      <c r="A33" s="2">
        <f t="shared" ca="1" si="2"/>
        <v>673</v>
      </c>
      <c r="B33" s="3">
        <f t="shared" ca="1" si="0"/>
        <v>0</v>
      </c>
    </row>
    <row r="34" spans="1:5" x14ac:dyDescent="0.3">
      <c r="A34" s="2">
        <f t="shared" ca="1" si="2"/>
        <v>1146</v>
      </c>
      <c r="B34" s="3">
        <f t="shared" ca="1" si="0"/>
        <v>146</v>
      </c>
    </row>
    <row r="35" spans="1:5" x14ac:dyDescent="0.3">
      <c r="A35" s="2">
        <f t="shared" ca="1" si="2"/>
        <v>865</v>
      </c>
      <c r="B35" s="3">
        <f t="shared" ca="1" si="0"/>
        <v>0</v>
      </c>
    </row>
    <row r="36" spans="1:5" x14ac:dyDescent="0.3">
      <c r="A36" s="2">
        <f t="shared" ca="1" si="2"/>
        <v>649</v>
      </c>
      <c r="B36" s="3">
        <f t="shared" ca="1" si="0"/>
        <v>0</v>
      </c>
    </row>
    <row r="37" spans="1:5" x14ac:dyDescent="0.3">
      <c r="A37" s="2">
        <f t="shared" ca="1" si="2"/>
        <v>1341</v>
      </c>
      <c r="B37" s="3">
        <f t="shared" ca="1" si="0"/>
        <v>341</v>
      </c>
    </row>
    <row r="38" spans="1:5" x14ac:dyDescent="0.3">
      <c r="A38" s="2">
        <f t="shared" ca="1" si="2"/>
        <v>698</v>
      </c>
      <c r="B38" s="3">
        <f t="shared" ca="1" si="0"/>
        <v>0</v>
      </c>
    </row>
    <row r="39" spans="1:5" x14ac:dyDescent="0.3">
      <c r="A39" s="2">
        <f t="shared" ca="1" si="2"/>
        <v>1245</v>
      </c>
      <c r="B39" s="3">
        <f t="shared" ca="1" si="0"/>
        <v>245</v>
      </c>
    </row>
    <row r="40" spans="1:5" x14ac:dyDescent="0.3">
      <c r="A40" s="2">
        <f t="shared" ca="1" si="2"/>
        <v>1154</v>
      </c>
      <c r="B40" s="3">
        <f t="shared" ca="1" si="0"/>
        <v>154</v>
      </c>
    </row>
    <row r="41" spans="1:5" x14ac:dyDescent="0.3">
      <c r="A41" s="2">
        <f t="shared" ca="1" si="2"/>
        <v>859</v>
      </c>
      <c r="B41" s="3">
        <f t="shared" ca="1" si="0"/>
        <v>0</v>
      </c>
      <c r="D41" s="6"/>
      <c r="E41" s="4"/>
    </row>
    <row r="42" spans="1:5" x14ac:dyDescent="0.3">
      <c r="A42" s="2">
        <f t="shared" ca="1" si="2"/>
        <v>1062</v>
      </c>
      <c r="B42" s="3">
        <f t="shared" ca="1" si="0"/>
        <v>62</v>
      </c>
      <c r="D42" s="6"/>
      <c r="E42" s="4"/>
    </row>
    <row r="43" spans="1:5" x14ac:dyDescent="0.3">
      <c r="A43" s="2">
        <f t="shared" ca="1" si="2"/>
        <v>975</v>
      </c>
      <c r="B43" s="3">
        <f t="shared" ca="1" si="0"/>
        <v>0</v>
      </c>
      <c r="D43" s="6"/>
      <c r="E43" s="4"/>
    </row>
    <row r="44" spans="1:5" x14ac:dyDescent="0.3">
      <c r="A44" s="2">
        <f t="shared" ca="1" si="2"/>
        <v>1691</v>
      </c>
      <c r="B44" s="3">
        <f t="shared" ca="1" si="0"/>
        <v>691</v>
      </c>
      <c r="D44" s="6"/>
      <c r="E44" s="4"/>
    </row>
    <row r="45" spans="1:5" x14ac:dyDescent="0.3">
      <c r="A45" s="2">
        <f t="shared" ca="1" si="2"/>
        <v>232</v>
      </c>
      <c r="B45" s="3">
        <f t="shared" ca="1" si="0"/>
        <v>0</v>
      </c>
      <c r="D45" s="6"/>
      <c r="E45" s="4"/>
    </row>
    <row r="46" spans="1:5" x14ac:dyDescent="0.3">
      <c r="A46" s="2">
        <f t="shared" ca="1" si="2"/>
        <v>901</v>
      </c>
      <c r="B46" s="3">
        <f t="shared" ca="1" si="0"/>
        <v>0</v>
      </c>
      <c r="D46" s="6"/>
      <c r="E46" s="4"/>
    </row>
    <row r="47" spans="1:5" x14ac:dyDescent="0.3">
      <c r="A47" s="2">
        <f t="shared" ca="1" si="2"/>
        <v>1647</v>
      </c>
      <c r="B47" s="3">
        <f t="shared" ca="1" si="0"/>
        <v>647</v>
      </c>
      <c r="D47" s="6"/>
      <c r="E47" s="4"/>
    </row>
    <row r="48" spans="1:5" x14ac:dyDescent="0.3">
      <c r="A48" s="2">
        <f t="shared" ca="1" si="2"/>
        <v>1094</v>
      </c>
      <c r="B48" s="3">
        <f t="shared" ca="1" si="0"/>
        <v>94</v>
      </c>
      <c r="D48" s="6"/>
      <c r="E48" s="4"/>
    </row>
    <row r="49" spans="1:5" x14ac:dyDescent="0.3">
      <c r="A49" s="2">
        <f t="shared" ca="1" si="2"/>
        <v>922</v>
      </c>
      <c r="B49" s="3">
        <f t="shared" ca="1" si="0"/>
        <v>0</v>
      </c>
      <c r="D49" s="6"/>
      <c r="E49" s="4"/>
    </row>
    <row r="50" spans="1:5" x14ac:dyDescent="0.3">
      <c r="A50" s="2">
        <f t="shared" ca="1" si="2"/>
        <v>1328</v>
      </c>
      <c r="B50" s="3">
        <f t="shared" ca="1" si="0"/>
        <v>328</v>
      </c>
      <c r="D50" s="6"/>
      <c r="E50" s="4"/>
    </row>
    <row r="51" spans="1:5" x14ac:dyDescent="0.3">
      <c r="A51" s="2">
        <f t="shared" ca="1" si="2"/>
        <v>1080</v>
      </c>
      <c r="B51" s="3">
        <f t="shared" ca="1" si="0"/>
        <v>80</v>
      </c>
      <c r="D51" s="6"/>
      <c r="E51" s="4"/>
    </row>
    <row r="52" spans="1:5" x14ac:dyDescent="0.3">
      <c r="A52" s="2">
        <f t="shared" ca="1" si="2"/>
        <v>1352</v>
      </c>
      <c r="B52" s="3">
        <f t="shared" ca="1" si="0"/>
        <v>352</v>
      </c>
      <c r="D52" s="6"/>
      <c r="E52" s="4"/>
    </row>
    <row r="53" spans="1:5" x14ac:dyDescent="0.3">
      <c r="A53" s="2">
        <f t="shared" ca="1" si="2"/>
        <v>991</v>
      </c>
      <c r="B53" s="3">
        <f t="shared" ca="1" si="0"/>
        <v>0</v>
      </c>
      <c r="D53" s="6"/>
      <c r="E53" s="4"/>
    </row>
    <row r="54" spans="1:5" x14ac:dyDescent="0.3">
      <c r="A54" s="2">
        <f t="shared" ca="1" si="2"/>
        <v>1366</v>
      </c>
      <c r="B54" s="3">
        <f t="shared" ca="1" si="0"/>
        <v>366</v>
      </c>
      <c r="D54" s="6"/>
      <c r="E54" s="4"/>
    </row>
    <row r="55" spans="1:5" x14ac:dyDescent="0.3">
      <c r="A55" s="2">
        <f t="shared" ca="1" si="2"/>
        <v>605</v>
      </c>
      <c r="B55" s="3">
        <f t="shared" ca="1" si="0"/>
        <v>0</v>
      </c>
      <c r="D55" s="6"/>
      <c r="E55" s="4"/>
    </row>
    <row r="56" spans="1:5" x14ac:dyDescent="0.3">
      <c r="A56" s="2">
        <f t="shared" ca="1" si="2"/>
        <v>1245</v>
      </c>
      <c r="B56" s="3">
        <f t="shared" ca="1" si="0"/>
        <v>245</v>
      </c>
    </row>
    <row r="57" spans="1:5" x14ac:dyDescent="0.3">
      <c r="A57" s="2">
        <f t="shared" ca="1" si="2"/>
        <v>794</v>
      </c>
      <c r="B57" s="3">
        <f t="shared" ca="1" si="0"/>
        <v>0</v>
      </c>
    </row>
    <row r="58" spans="1:5" x14ac:dyDescent="0.3">
      <c r="A58" s="2">
        <f t="shared" ca="1" si="2"/>
        <v>1039</v>
      </c>
      <c r="B58" s="3">
        <f t="shared" ca="1" si="0"/>
        <v>39</v>
      </c>
    </row>
    <row r="59" spans="1:5" x14ac:dyDescent="0.3">
      <c r="A59" s="2">
        <f t="shared" ca="1" si="2"/>
        <v>899</v>
      </c>
      <c r="B59" s="3">
        <f t="shared" ca="1" si="0"/>
        <v>0</v>
      </c>
    </row>
    <row r="60" spans="1:5" x14ac:dyDescent="0.3">
      <c r="A60" s="2">
        <f t="shared" ca="1" si="2"/>
        <v>1160</v>
      </c>
      <c r="B60" s="3">
        <f t="shared" ca="1" si="0"/>
        <v>160</v>
      </c>
    </row>
    <row r="61" spans="1:5" x14ac:dyDescent="0.3">
      <c r="A61" s="2">
        <f t="shared" ca="1" si="2"/>
        <v>948</v>
      </c>
      <c r="B61" s="3">
        <f t="shared" ca="1" si="0"/>
        <v>0</v>
      </c>
    </row>
    <row r="62" spans="1:5" x14ac:dyDescent="0.3">
      <c r="A62" s="2">
        <f t="shared" ca="1" si="2"/>
        <v>1020</v>
      </c>
      <c r="B62" s="3">
        <f t="shared" ca="1" si="0"/>
        <v>20</v>
      </c>
    </row>
    <row r="63" spans="1:5" x14ac:dyDescent="0.3">
      <c r="A63" s="2">
        <f t="shared" ca="1" si="2"/>
        <v>1045</v>
      </c>
      <c r="B63" s="3">
        <f t="shared" ca="1" si="0"/>
        <v>45</v>
      </c>
    </row>
    <row r="64" spans="1:5" x14ac:dyDescent="0.3">
      <c r="A64" s="2">
        <f t="shared" ca="1" si="2"/>
        <v>930</v>
      </c>
      <c r="B64" s="3">
        <f t="shared" ca="1" si="0"/>
        <v>0</v>
      </c>
    </row>
    <row r="65" spans="1:2" x14ac:dyDescent="0.3">
      <c r="A65" s="2">
        <f t="shared" ca="1" si="2"/>
        <v>404</v>
      </c>
      <c r="B65" s="3">
        <f t="shared" ca="1" si="0"/>
        <v>0</v>
      </c>
    </row>
    <row r="66" spans="1:2" x14ac:dyDescent="0.3">
      <c r="A66" s="2">
        <f t="shared" ca="1" si="2"/>
        <v>933</v>
      </c>
      <c r="B66" s="3">
        <f t="shared" ref="B66:B129" ca="1" si="5">MAX(0,A66-$E$13)</f>
        <v>0</v>
      </c>
    </row>
    <row r="67" spans="1:2" x14ac:dyDescent="0.3">
      <c r="A67" s="2">
        <f t="shared" ref="A67:A130" ca="1" si="6">MAX(0,ROUND(_xlfn.NORM.INV(RAND(),$E$1,$E$2),0))</f>
        <v>851</v>
      </c>
      <c r="B67" s="3">
        <f t="shared" ca="1" si="5"/>
        <v>0</v>
      </c>
    </row>
    <row r="68" spans="1:2" x14ac:dyDescent="0.3">
      <c r="A68" s="2">
        <f t="shared" ca="1" si="6"/>
        <v>1361</v>
      </c>
      <c r="B68" s="3">
        <f t="shared" ca="1" si="5"/>
        <v>361</v>
      </c>
    </row>
    <row r="69" spans="1:2" x14ac:dyDescent="0.3">
      <c r="A69" s="2">
        <f t="shared" ca="1" si="6"/>
        <v>1429</v>
      </c>
      <c r="B69" s="3">
        <f t="shared" ca="1" si="5"/>
        <v>429</v>
      </c>
    </row>
    <row r="70" spans="1:2" x14ac:dyDescent="0.3">
      <c r="A70" s="2">
        <f t="shared" ca="1" si="6"/>
        <v>1041</v>
      </c>
      <c r="B70" s="3">
        <f t="shared" ca="1" si="5"/>
        <v>41</v>
      </c>
    </row>
    <row r="71" spans="1:2" x14ac:dyDescent="0.3">
      <c r="A71" s="2">
        <f t="shared" ca="1" si="6"/>
        <v>754</v>
      </c>
      <c r="B71" s="3">
        <f t="shared" ca="1" si="5"/>
        <v>0</v>
      </c>
    </row>
    <row r="72" spans="1:2" x14ac:dyDescent="0.3">
      <c r="A72" s="2">
        <f t="shared" ca="1" si="6"/>
        <v>1114</v>
      </c>
      <c r="B72" s="3">
        <f t="shared" ca="1" si="5"/>
        <v>114</v>
      </c>
    </row>
    <row r="73" spans="1:2" x14ac:dyDescent="0.3">
      <c r="A73" s="2">
        <f t="shared" ca="1" si="6"/>
        <v>1313</v>
      </c>
      <c r="B73" s="3">
        <f t="shared" ca="1" si="5"/>
        <v>313</v>
      </c>
    </row>
    <row r="74" spans="1:2" x14ac:dyDescent="0.3">
      <c r="A74" s="2">
        <f t="shared" ca="1" si="6"/>
        <v>968</v>
      </c>
      <c r="B74" s="3">
        <f t="shared" ca="1" si="5"/>
        <v>0</v>
      </c>
    </row>
    <row r="75" spans="1:2" x14ac:dyDescent="0.3">
      <c r="A75" s="2">
        <f t="shared" ca="1" si="6"/>
        <v>982</v>
      </c>
      <c r="B75" s="3">
        <f t="shared" ca="1" si="5"/>
        <v>0</v>
      </c>
    </row>
    <row r="76" spans="1:2" x14ac:dyDescent="0.3">
      <c r="A76" s="2">
        <f t="shared" ca="1" si="6"/>
        <v>1630</v>
      </c>
      <c r="B76" s="3">
        <f t="shared" ca="1" si="5"/>
        <v>630</v>
      </c>
    </row>
    <row r="77" spans="1:2" x14ac:dyDescent="0.3">
      <c r="A77" s="2">
        <f t="shared" ca="1" si="6"/>
        <v>1177</v>
      </c>
      <c r="B77" s="3">
        <f t="shared" ca="1" si="5"/>
        <v>177</v>
      </c>
    </row>
    <row r="78" spans="1:2" x14ac:dyDescent="0.3">
      <c r="A78" s="2">
        <f t="shared" ca="1" si="6"/>
        <v>1631</v>
      </c>
      <c r="B78" s="3">
        <f t="shared" ca="1" si="5"/>
        <v>631</v>
      </c>
    </row>
    <row r="79" spans="1:2" x14ac:dyDescent="0.3">
      <c r="A79" s="2">
        <f t="shared" ca="1" si="6"/>
        <v>1546</v>
      </c>
      <c r="B79" s="3">
        <f t="shared" ca="1" si="5"/>
        <v>546</v>
      </c>
    </row>
    <row r="80" spans="1:2" x14ac:dyDescent="0.3">
      <c r="A80" s="2">
        <f t="shared" ca="1" si="6"/>
        <v>1261</v>
      </c>
      <c r="B80" s="3">
        <f t="shared" ca="1" si="5"/>
        <v>261</v>
      </c>
    </row>
    <row r="81" spans="1:2" x14ac:dyDescent="0.3">
      <c r="A81" s="2">
        <f t="shared" ca="1" si="6"/>
        <v>1040</v>
      </c>
      <c r="B81" s="3">
        <f t="shared" ca="1" si="5"/>
        <v>40</v>
      </c>
    </row>
    <row r="82" spans="1:2" x14ac:dyDescent="0.3">
      <c r="A82" s="2">
        <f t="shared" ca="1" si="6"/>
        <v>663</v>
      </c>
      <c r="B82" s="3">
        <f t="shared" ca="1" si="5"/>
        <v>0</v>
      </c>
    </row>
    <row r="83" spans="1:2" x14ac:dyDescent="0.3">
      <c r="A83" s="2">
        <f t="shared" ca="1" si="6"/>
        <v>852</v>
      </c>
      <c r="B83" s="3">
        <f t="shared" ca="1" si="5"/>
        <v>0</v>
      </c>
    </row>
    <row r="84" spans="1:2" x14ac:dyDescent="0.3">
      <c r="A84" s="2">
        <f t="shared" ca="1" si="6"/>
        <v>1157</v>
      </c>
      <c r="B84" s="3">
        <f t="shared" ca="1" si="5"/>
        <v>157</v>
      </c>
    </row>
    <row r="85" spans="1:2" x14ac:dyDescent="0.3">
      <c r="A85" s="2">
        <f t="shared" ca="1" si="6"/>
        <v>245</v>
      </c>
      <c r="B85" s="3">
        <f t="shared" ca="1" si="5"/>
        <v>0</v>
      </c>
    </row>
    <row r="86" spans="1:2" x14ac:dyDescent="0.3">
      <c r="A86" s="2">
        <f t="shared" ca="1" si="6"/>
        <v>891</v>
      </c>
      <c r="B86" s="3">
        <f t="shared" ca="1" si="5"/>
        <v>0</v>
      </c>
    </row>
    <row r="87" spans="1:2" x14ac:dyDescent="0.3">
      <c r="A87" s="2">
        <f t="shared" ca="1" si="6"/>
        <v>744</v>
      </c>
      <c r="B87" s="3">
        <f t="shared" ca="1" si="5"/>
        <v>0</v>
      </c>
    </row>
    <row r="88" spans="1:2" x14ac:dyDescent="0.3">
      <c r="A88" s="2">
        <f t="shared" ca="1" si="6"/>
        <v>1325</v>
      </c>
      <c r="B88" s="3">
        <f t="shared" ca="1" si="5"/>
        <v>325</v>
      </c>
    </row>
    <row r="89" spans="1:2" x14ac:dyDescent="0.3">
      <c r="A89" s="2">
        <f t="shared" ca="1" si="6"/>
        <v>784</v>
      </c>
      <c r="B89" s="3">
        <f t="shared" ca="1" si="5"/>
        <v>0</v>
      </c>
    </row>
    <row r="90" spans="1:2" x14ac:dyDescent="0.3">
      <c r="A90" s="2">
        <f t="shared" ca="1" si="6"/>
        <v>1092</v>
      </c>
      <c r="B90" s="3">
        <f t="shared" ca="1" si="5"/>
        <v>92</v>
      </c>
    </row>
    <row r="91" spans="1:2" x14ac:dyDescent="0.3">
      <c r="A91" s="2">
        <f t="shared" ca="1" si="6"/>
        <v>1144</v>
      </c>
      <c r="B91" s="3">
        <f t="shared" ca="1" si="5"/>
        <v>144</v>
      </c>
    </row>
    <row r="92" spans="1:2" x14ac:dyDescent="0.3">
      <c r="A92" s="2">
        <f t="shared" ca="1" si="6"/>
        <v>1007</v>
      </c>
      <c r="B92" s="3">
        <f t="shared" ca="1" si="5"/>
        <v>7</v>
      </c>
    </row>
    <row r="93" spans="1:2" x14ac:dyDescent="0.3">
      <c r="A93" s="2">
        <f t="shared" ca="1" si="6"/>
        <v>1011</v>
      </c>
      <c r="B93" s="3">
        <f t="shared" ca="1" si="5"/>
        <v>11</v>
      </c>
    </row>
    <row r="94" spans="1:2" x14ac:dyDescent="0.3">
      <c r="A94" s="2">
        <f t="shared" ca="1" si="6"/>
        <v>1023</v>
      </c>
      <c r="B94" s="3">
        <f t="shared" ca="1" si="5"/>
        <v>23</v>
      </c>
    </row>
    <row r="95" spans="1:2" x14ac:dyDescent="0.3">
      <c r="A95" s="2">
        <f t="shared" ca="1" si="6"/>
        <v>1040</v>
      </c>
      <c r="B95" s="3">
        <f t="shared" ca="1" si="5"/>
        <v>40</v>
      </c>
    </row>
    <row r="96" spans="1:2" x14ac:dyDescent="0.3">
      <c r="A96" s="2">
        <f t="shared" ca="1" si="6"/>
        <v>928</v>
      </c>
      <c r="B96" s="3">
        <f t="shared" ca="1" si="5"/>
        <v>0</v>
      </c>
    </row>
    <row r="97" spans="1:2" x14ac:dyDescent="0.3">
      <c r="A97" s="2">
        <f t="shared" ca="1" si="6"/>
        <v>858</v>
      </c>
      <c r="B97" s="3">
        <f t="shared" ca="1" si="5"/>
        <v>0</v>
      </c>
    </row>
    <row r="98" spans="1:2" x14ac:dyDescent="0.3">
      <c r="A98" s="2">
        <f t="shared" ca="1" si="6"/>
        <v>851</v>
      </c>
      <c r="B98" s="3">
        <f t="shared" ca="1" si="5"/>
        <v>0</v>
      </c>
    </row>
    <row r="99" spans="1:2" x14ac:dyDescent="0.3">
      <c r="A99" s="2">
        <f t="shared" ca="1" si="6"/>
        <v>495</v>
      </c>
      <c r="B99" s="3">
        <f t="shared" ca="1" si="5"/>
        <v>0</v>
      </c>
    </row>
    <row r="100" spans="1:2" x14ac:dyDescent="0.3">
      <c r="A100" s="2">
        <f t="shared" ca="1" si="6"/>
        <v>864</v>
      </c>
      <c r="B100" s="3">
        <f t="shared" ca="1" si="5"/>
        <v>0</v>
      </c>
    </row>
    <row r="101" spans="1:2" x14ac:dyDescent="0.3">
      <c r="A101" s="2">
        <f t="shared" ca="1" si="6"/>
        <v>586</v>
      </c>
      <c r="B101" s="3">
        <f t="shared" ca="1" si="5"/>
        <v>0</v>
      </c>
    </row>
    <row r="102" spans="1:2" x14ac:dyDescent="0.3">
      <c r="A102" s="2">
        <f t="shared" ca="1" si="6"/>
        <v>1062</v>
      </c>
      <c r="B102" s="3">
        <f t="shared" ca="1" si="5"/>
        <v>62</v>
      </c>
    </row>
    <row r="103" spans="1:2" x14ac:dyDescent="0.3">
      <c r="A103" s="2">
        <f t="shared" ca="1" si="6"/>
        <v>906</v>
      </c>
      <c r="B103" s="3">
        <f t="shared" ca="1" si="5"/>
        <v>0</v>
      </c>
    </row>
    <row r="104" spans="1:2" x14ac:dyDescent="0.3">
      <c r="A104" s="2">
        <f t="shared" ca="1" si="6"/>
        <v>319</v>
      </c>
      <c r="B104" s="3">
        <f t="shared" ca="1" si="5"/>
        <v>0</v>
      </c>
    </row>
    <row r="105" spans="1:2" x14ac:dyDescent="0.3">
      <c r="A105" s="2">
        <f t="shared" ca="1" si="6"/>
        <v>1401</v>
      </c>
      <c r="B105" s="3">
        <f t="shared" ca="1" si="5"/>
        <v>401</v>
      </c>
    </row>
    <row r="106" spans="1:2" x14ac:dyDescent="0.3">
      <c r="A106" s="2">
        <f t="shared" ca="1" si="6"/>
        <v>1299</v>
      </c>
      <c r="B106" s="3">
        <f t="shared" ca="1" si="5"/>
        <v>299</v>
      </c>
    </row>
    <row r="107" spans="1:2" x14ac:dyDescent="0.3">
      <c r="A107" s="2">
        <f t="shared" ca="1" si="6"/>
        <v>676</v>
      </c>
      <c r="B107" s="3">
        <f t="shared" ca="1" si="5"/>
        <v>0</v>
      </c>
    </row>
    <row r="108" spans="1:2" x14ac:dyDescent="0.3">
      <c r="A108" s="2">
        <f t="shared" ca="1" si="6"/>
        <v>843</v>
      </c>
      <c r="B108" s="3">
        <f t="shared" ca="1" si="5"/>
        <v>0</v>
      </c>
    </row>
    <row r="109" spans="1:2" x14ac:dyDescent="0.3">
      <c r="A109" s="2">
        <f t="shared" ca="1" si="6"/>
        <v>1218</v>
      </c>
      <c r="B109" s="3">
        <f t="shared" ca="1" si="5"/>
        <v>218</v>
      </c>
    </row>
    <row r="110" spans="1:2" x14ac:dyDescent="0.3">
      <c r="A110" s="2">
        <f t="shared" ca="1" si="6"/>
        <v>1132</v>
      </c>
      <c r="B110" s="3">
        <f t="shared" ca="1" si="5"/>
        <v>132</v>
      </c>
    </row>
    <row r="111" spans="1:2" x14ac:dyDescent="0.3">
      <c r="A111" s="2">
        <f t="shared" ca="1" si="6"/>
        <v>1044</v>
      </c>
      <c r="B111" s="3">
        <f t="shared" ca="1" si="5"/>
        <v>44</v>
      </c>
    </row>
    <row r="112" spans="1:2" x14ac:dyDescent="0.3">
      <c r="A112" s="2">
        <f t="shared" ca="1" si="6"/>
        <v>731</v>
      </c>
      <c r="B112" s="3">
        <f t="shared" ca="1" si="5"/>
        <v>0</v>
      </c>
    </row>
    <row r="113" spans="1:2" x14ac:dyDescent="0.3">
      <c r="A113" s="2">
        <f t="shared" ca="1" si="6"/>
        <v>924</v>
      </c>
      <c r="B113" s="3">
        <f t="shared" ca="1" si="5"/>
        <v>0</v>
      </c>
    </row>
    <row r="114" spans="1:2" x14ac:dyDescent="0.3">
      <c r="A114" s="2">
        <f t="shared" ca="1" si="6"/>
        <v>1032</v>
      </c>
      <c r="B114" s="3">
        <f t="shared" ca="1" si="5"/>
        <v>32</v>
      </c>
    </row>
    <row r="115" spans="1:2" x14ac:dyDescent="0.3">
      <c r="A115" s="2">
        <f t="shared" ca="1" si="6"/>
        <v>1118</v>
      </c>
      <c r="B115" s="3">
        <f t="shared" ca="1" si="5"/>
        <v>118</v>
      </c>
    </row>
    <row r="116" spans="1:2" x14ac:dyDescent="0.3">
      <c r="A116" s="2">
        <f t="shared" ca="1" si="6"/>
        <v>420</v>
      </c>
      <c r="B116" s="3">
        <f t="shared" ca="1" si="5"/>
        <v>0</v>
      </c>
    </row>
    <row r="117" spans="1:2" x14ac:dyDescent="0.3">
      <c r="A117" s="2">
        <f t="shared" ca="1" si="6"/>
        <v>823</v>
      </c>
      <c r="B117" s="3">
        <f t="shared" ca="1" si="5"/>
        <v>0</v>
      </c>
    </row>
    <row r="118" spans="1:2" x14ac:dyDescent="0.3">
      <c r="A118" s="2">
        <f t="shared" ca="1" si="6"/>
        <v>1109</v>
      </c>
      <c r="B118" s="3">
        <f t="shared" ca="1" si="5"/>
        <v>109</v>
      </c>
    </row>
    <row r="119" spans="1:2" x14ac:dyDescent="0.3">
      <c r="A119" s="2">
        <f t="shared" ca="1" si="6"/>
        <v>1107</v>
      </c>
      <c r="B119" s="3">
        <f t="shared" ca="1" si="5"/>
        <v>107</v>
      </c>
    </row>
    <row r="120" spans="1:2" x14ac:dyDescent="0.3">
      <c r="A120" s="2">
        <f t="shared" ca="1" si="6"/>
        <v>963</v>
      </c>
      <c r="B120" s="3">
        <f t="shared" ca="1" si="5"/>
        <v>0</v>
      </c>
    </row>
    <row r="121" spans="1:2" x14ac:dyDescent="0.3">
      <c r="A121" s="2">
        <f t="shared" ca="1" si="6"/>
        <v>1113</v>
      </c>
      <c r="B121" s="3">
        <f t="shared" ca="1" si="5"/>
        <v>113</v>
      </c>
    </row>
    <row r="122" spans="1:2" x14ac:dyDescent="0.3">
      <c r="A122" s="2">
        <f t="shared" ca="1" si="6"/>
        <v>1151</v>
      </c>
      <c r="B122" s="3">
        <f t="shared" ca="1" si="5"/>
        <v>151</v>
      </c>
    </row>
    <row r="123" spans="1:2" x14ac:dyDescent="0.3">
      <c r="A123" s="2">
        <f t="shared" ca="1" si="6"/>
        <v>658</v>
      </c>
      <c r="B123" s="3">
        <f t="shared" ca="1" si="5"/>
        <v>0</v>
      </c>
    </row>
    <row r="124" spans="1:2" x14ac:dyDescent="0.3">
      <c r="A124" s="2">
        <f t="shared" ca="1" si="6"/>
        <v>542</v>
      </c>
      <c r="B124" s="3">
        <f t="shared" ca="1" si="5"/>
        <v>0</v>
      </c>
    </row>
    <row r="125" spans="1:2" x14ac:dyDescent="0.3">
      <c r="A125" s="2">
        <f t="shared" ca="1" si="6"/>
        <v>1793</v>
      </c>
      <c r="B125" s="3">
        <f t="shared" ca="1" si="5"/>
        <v>793</v>
      </c>
    </row>
    <row r="126" spans="1:2" x14ac:dyDescent="0.3">
      <c r="A126" s="2">
        <f t="shared" ca="1" si="6"/>
        <v>1182</v>
      </c>
      <c r="B126" s="3">
        <f t="shared" ca="1" si="5"/>
        <v>182</v>
      </c>
    </row>
    <row r="127" spans="1:2" x14ac:dyDescent="0.3">
      <c r="A127" s="2">
        <f t="shared" ca="1" si="6"/>
        <v>728</v>
      </c>
      <c r="B127" s="3">
        <f t="shared" ca="1" si="5"/>
        <v>0</v>
      </c>
    </row>
    <row r="128" spans="1:2" x14ac:dyDescent="0.3">
      <c r="A128" s="2">
        <f t="shared" ca="1" si="6"/>
        <v>888</v>
      </c>
      <c r="B128" s="3">
        <f t="shared" ca="1" si="5"/>
        <v>0</v>
      </c>
    </row>
    <row r="129" spans="1:2" x14ac:dyDescent="0.3">
      <c r="A129" s="2">
        <f t="shared" ca="1" si="6"/>
        <v>1216</v>
      </c>
      <c r="B129" s="3">
        <f t="shared" ca="1" si="5"/>
        <v>216</v>
      </c>
    </row>
    <row r="130" spans="1:2" x14ac:dyDescent="0.3">
      <c r="A130" s="2">
        <f t="shared" ca="1" si="6"/>
        <v>1642</v>
      </c>
      <c r="B130" s="3">
        <f t="shared" ref="B130:B193" ca="1" si="7">MAX(0,A130-$E$13)</f>
        <v>642</v>
      </c>
    </row>
    <row r="131" spans="1:2" x14ac:dyDescent="0.3">
      <c r="A131" s="2">
        <f t="shared" ref="A131:A194" ca="1" si="8">MAX(0,ROUND(_xlfn.NORM.INV(RAND(),$E$1,$E$2),0))</f>
        <v>980</v>
      </c>
      <c r="B131" s="3">
        <f t="shared" ca="1" si="7"/>
        <v>0</v>
      </c>
    </row>
    <row r="132" spans="1:2" x14ac:dyDescent="0.3">
      <c r="A132" s="2">
        <f t="shared" ca="1" si="8"/>
        <v>777</v>
      </c>
      <c r="B132" s="3">
        <f t="shared" ca="1" si="7"/>
        <v>0</v>
      </c>
    </row>
    <row r="133" spans="1:2" x14ac:dyDescent="0.3">
      <c r="A133" s="2">
        <f t="shared" ca="1" si="8"/>
        <v>970</v>
      </c>
      <c r="B133" s="3">
        <f t="shared" ca="1" si="7"/>
        <v>0</v>
      </c>
    </row>
    <row r="134" spans="1:2" x14ac:dyDescent="0.3">
      <c r="A134" s="2">
        <f t="shared" ca="1" si="8"/>
        <v>524</v>
      </c>
      <c r="B134" s="3">
        <f t="shared" ca="1" si="7"/>
        <v>0</v>
      </c>
    </row>
    <row r="135" spans="1:2" x14ac:dyDescent="0.3">
      <c r="A135" s="2">
        <f t="shared" ca="1" si="8"/>
        <v>916</v>
      </c>
      <c r="B135" s="3">
        <f t="shared" ca="1" si="7"/>
        <v>0</v>
      </c>
    </row>
    <row r="136" spans="1:2" x14ac:dyDescent="0.3">
      <c r="A136" s="2">
        <f t="shared" ca="1" si="8"/>
        <v>683</v>
      </c>
      <c r="B136" s="3">
        <f t="shared" ca="1" si="7"/>
        <v>0</v>
      </c>
    </row>
    <row r="137" spans="1:2" x14ac:dyDescent="0.3">
      <c r="A137" s="2">
        <f t="shared" ca="1" si="8"/>
        <v>1401</v>
      </c>
      <c r="B137" s="3">
        <f t="shared" ca="1" si="7"/>
        <v>401</v>
      </c>
    </row>
    <row r="138" spans="1:2" x14ac:dyDescent="0.3">
      <c r="A138" s="2">
        <f t="shared" ca="1" si="8"/>
        <v>976</v>
      </c>
      <c r="B138" s="3">
        <f t="shared" ca="1" si="7"/>
        <v>0</v>
      </c>
    </row>
    <row r="139" spans="1:2" x14ac:dyDescent="0.3">
      <c r="A139" s="2">
        <f t="shared" ca="1" si="8"/>
        <v>1221</v>
      </c>
      <c r="B139" s="3">
        <f t="shared" ca="1" si="7"/>
        <v>221</v>
      </c>
    </row>
    <row r="140" spans="1:2" x14ac:dyDescent="0.3">
      <c r="A140" s="2">
        <f t="shared" ca="1" si="8"/>
        <v>977</v>
      </c>
      <c r="B140" s="3">
        <f t="shared" ca="1" si="7"/>
        <v>0</v>
      </c>
    </row>
    <row r="141" spans="1:2" x14ac:dyDescent="0.3">
      <c r="A141" s="2">
        <f t="shared" ca="1" si="8"/>
        <v>1576</v>
      </c>
      <c r="B141" s="3">
        <f t="shared" ca="1" si="7"/>
        <v>576</v>
      </c>
    </row>
    <row r="142" spans="1:2" x14ac:dyDescent="0.3">
      <c r="A142" s="2">
        <f t="shared" ca="1" si="8"/>
        <v>794</v>
      </c>
      <c r="B142" s="3">
        <f t="shared" ca="1" si="7"/>
        <v>0</v>
      </c>
    </row>
    <row r="143" spans="1:2" x14ac:dyDescent="0.3">
      <c r="A143" s="2">
        <f t="shared" ca="1" si="8"/>
        <v>1373</v>
      </c>
      <c r="B143" s="3">
        <f t="shared" ca="1" si="7"/>
        <v>373</v>
      </c>
    </row>
    <row r="144" spans="1:2" x14ac:dyDescent="0.3">
      <c r="A144" s="2">
        <f t="shared" ca="1" si="8"/>
        <v>1120</v>
      </c>
      <c r="B144" s="3">
        <f t="shared" ca="1" si="7"/>
        <v>120</v>
      </c>
    </row>
    <row r="145" spans="1:2" x14ac:dyDescent="0.3">
      <c r="A145" s="2">
        <f t="shared" ca="1" si="8"/>
        <v>1300</v>
      </c>
      <c r="B145" s="3">
        <f t="shared" ca="1" si="7"/>
        <v>300</v>
      </c>
    </row>
    <row r="146" spans="1:2" x14ac:dyDescent="0.3">
      <c r="A146" s="2">
        <f t="shared" ca="1" si="8"/>
        <v>844</v>
      </c>
      <c r="B146" s="3">
        <f t="shared" ca="1" si="7"/>
        <v>0</v>
      </c>
    </row>
    <row r="147" spans="1:2" x14ac:dyDescent="0.3">
      <c r="A147" s="2">
        <f t="shared" ca="1" si="8"/>
        <v>1236</v>
      </c>
      <c r="B147" s="3">
        <f t="shared" ca="1" si="7"/>
        <v>236</v>
      </c>
    </row>
    <row r="148" spans="1:2" x14ac:dyDescent="0.3">
      <c r="A148" s="2">
        <f t="shared" ca="1" si="8"/>
        <v>1177</v>
      </c>
      <c r="B148" s="3">
        <f t="shared" ca="1" si="7"/>
        <v>177</v>
      </c>
    </row>
    <row r="149" spans="1:2" x14ac:dyDescent="0.3">
      <c r="A149" s="2">
        <f t="shared" ca="1" si="8"/>
        <v>722</v>
      </c>
      <c r="B149" s="3">
        <f t="shared" ca="1" si="7"/>
        <v>0</v>
      </c>
    </row>
    <row r="150" spans="1:2" x14ac:dyDescent="0.3">
      <c r="A150" s="2">
        <f t="shared" ca="1" si="8"/>
        <v>1359</v>
      </c>
      <c r="B150" s="3">
        <f t="shared" ca="1" si="7"/>
        <v>359</v>
      </c>
    </row>
    <row r="151" spans="1:2" x14ac:dyDescent="0.3">
      <c r="A151" s="2">
        <f t="shared" ca="1" si="8"/>
        <v>714</v>
      </c>
      <c r="B151" s="3">
        <f t="shared" ca="1" si="7"/>
        <v>0</v>
      </c>
    </row>
    <row r="152" spans="1:2" x14ac:dyDescent="0.3">
      <c r="A152" s="2">
        <f t="shared" ca="1" si="8"/>
        <v>1124</v>
      </c>
      <c r="B152" s="3">
        <f t="shared" ca="1" si="7"/>
        <v>124</v>
      </c>
    </row>
    <row r="153" spans="1:2" x14ac:dyDescent="0.3">
      <c r="A153" s="2">
        <f t="shared" ca="1" si="8"/>
        <v>1268</v>
      </c>
      <c r="B153" s="3">
        <f t="shared" ca="1" si="7"/>
        <v>268</v>
      </c>
    </row>
    <row r="154" spans="1:2" x14ac:dyDescent="0.3">
      <c r="A154" s="2">
        <f t="shared" ca="1" si="8"/>
        <v>993</v>
      </c>
      <c r="B154" s="3">
        <f t="shared" ca="1" si="7"/>
        <v>0</v>
      </c>
    </row>
    <row r="155" spans="1:2" x14ac:dyDescent="0.3">
      <c r="A155" s="2">
        <f t="shared" ca="1" si="8"/>
        <v>1069</v>
      </c>
      <c r="B155" s="3">
        <f t="shared" ca="1" si="7"/>
        <v>69</v>
      </c>
    </row>
    <row r="156" spans="1:2" x14ac:dyDescent="0.3">
      <c r="A156" s="2">
        <f t="shared" ca="1" si="8"/>
        <v>727</v>
      </c>
      <c r="B156" s="3">
        <f t="shared" ca="1" si="7"/>
        <v>0</v>
      </c>
    </row>
    <row r="157" spans="1:2" x14ac:dyDescent="0.3">
      <c r="A157" s="2">
        <f t="shared" ca="1" si="8"/>
        <v>1447</v>
      </c>
      <c r="B157" s="3">
        <f t="shared" ca="1" si="7"/>
        <v>447</v>
      </c>
    </row>
    <row r="158" spans="1:2" x14ac:dyDescent="0.3">
      <c r="A158" s="2">
        <f t="shared" ca="1" si="8"/>
        <v>665</v>
      </c>
      <c r="B158" s="3">
        <f t="shared" ca="1" si="7"/>
        <v>0</v>
      </c>
    </row>
    <row r="159" spans="1:2" x14ac:dyDescent="0.3">
      <c r="A159" s="2">
        <f t="shared" ca="1" si="8"/>
        <v>700</v>
      </c>
      <c r="B159" s="3">
        <f t="shared" ca="1" si="7"/>
        <v>0</v>
      </c>
    </row>
    <row r="160" spans="1:2" x14ac:dyDescent="0.3">
      <c r="A160" s="2">
        <f t="shared" ca="1" si="8"/>
        <v>1741</v>
      </c>
      <c r="B160" s="3">
        <f t="shared" ca="1" si="7"/>
        <v>741</v>
      </c>
    </row>
    <row r="161" spans="1:2" x14ac:dyDescent="0.3">
      <c r="A161" s="2">
        <f t="shared" ca="1" si="8"/>
        <v>1104</v>
      </c>
      <c r="B161" s="3">
        <f t="shared" ca="1" si="7"/>
        <v>104</v>
      </c>
    </row>
    <row r="162" spans="1:2" x14ac:dyDescent="0.3">
      <c r="A162" s="2">
        <f t="shared" ca="1" si="8"/>
        <v>944</v>
      </c>
      <c r="B162" s="3">
        <f t="shared" ca="1" si="7"/>
        <v>0</v>
      </c>
    </row>
    <row r="163" spans="1:2" x14ac:dyDescent="0.3">
      <c r="A163" s="2">
        <f t="shared" ca="1" si="8"/>
        <v>1192</v>
      </c>
      <c r="B163" s="3">
        <f t="shared" ca="1" si="7"/>
        <v>192</v>
      </c>
    </row>
    <row r="164" spans="1:2" x14ac:dyDescent="0.3">
      <c r="A164" s="2">
        <f t="shared" ca="1" si="8"/>
        <v>1066</v>
      </c>
      <c r="B164" s="3">
        <f t="shared" ca="1" si="7"/>
        <v>66</v>
      </c>
    </row>
    <row r="165" spans="1:2" x14ac:dyDescent="0.3">
      <c r="A165" s="2">
        <f t="shared" ca="1" si="8"/>
        <v>1095</v>
      </c>
      <c r="B165" s="3">
        <f t="shared" ca="1" si="7"/>
        <v>95</v>
      </c>
    </row>
    <row r="166" spans="1:2" x14ac:dyDescent="0.3">
      <c r="A166" s="2">
        <f t="shared" ca="1" si="8"/>
        <v>689</v>
      </c>
      <c r="B166" s="3">
        <f t="shared" ca="1" si="7"/>
        <v>0</v>
      </c>
    </row>
    <row r="167" spans="1:2" x14ac:dyDescent="0.3">
      <c r="A167" s="2">
        <f t="shared" ca="1" si="8"/>
        <v>1316</v>
      </c>
      <c r="B167" s="3">
        <f t="shared" ca="1" si="7"/>
        <v>316</v>
      </c>
    </row>
    <row r="168" spans="1:2" x14ac:dyDescent="0.3">
      <c r="A168" s="2">
        <f t="shared" ca="1" si="8"/>
        <v>1072</v>
      </c>
      <c r="B168" s="3">
        <f t="shared" ca="1" si="7"/>
        <v>72</v>
      </c>
    </row>
    <row r="169" spans="1:2" x14ac:dyDescent="0.3">
      <c r="A169" s="2">
        <f t="shared" ca="1" si="8"/>
        <v>1050</v>
      </c>
      <c r="B169" s="3">
        <f t="shared" ca="1" si="7"/>
        <v>50</v>
      </c>
    </row>
    <row r="170" spans="1:2" x14ac:dyDescent="0.3">
      <c r="A170" s="2">
        <f t="shared" ca="1" si="8"/>
        <v>734</v>
      </c>
      <c r="B170" s="3">
        <f t="shared" ca="1" si="7"/>
        <v>0</v>
      </c>
    </row>
    <row r="171" spans="1:2" x14ac:dyDescent="0.3">
      <c r="A171" s="2">
        <f t="shared" ca="1" si="8"/>
        <v>1224</v>
      </c>
      <c r="B171" s="3">
        <f t="shared" ca="1" si="7"/>
        <v>224</v>
      </c>
    </row>
    <row r="172" spans="1:2" x14ac:dyDescent="0.3">
      <c r="A172" s="2">
        <f t="shared" ca="1" si="8"/>
        <v>668</v>
      </c>
      <c r="B172" s="3">
        <f t="shared" ca="1" si="7"/>
        <v>0</v>
      </c>
    </row>
    <row r="173" spans="1:2" x14ac:dyDescent="0.3">
      <c r="A173" s="2">
        <f t="shared" ca="1" si="8"/>
        <v>1469</v>
      </c>
      <c r="B173" s="3">
        <f t="shared" ca="1" si="7"/>
        <v>469</v>
      </c>
    </row>
    <row r="174" spans="1:2" x14ac:dyDescent="0.3">
      <c r="A174" s="2">
        <f t="shared" ca="1" si="8"/>
        <v>1001</v>
      </c>
      <c r="B174" s="3">
        <f t="shared" ca="1" si="7"/>
        <v>1</v>
      </c>
    </row>
    <row r="175" spans="1:2" x14ac:dyDescent="0.3">
      <c r="A175" s="2">
        <f t="shared" ca="1" si="8"/>
        <v>1388</v>
      </c>
      <c r="B175" s="3">
        <f t="shared" ca="1" si="7"/>
        <v>388</v>
      </c>
    </row>
    <row r="176" spans="1:2" x14ac:dyDescent="0.3">
      <c r="A176" s="2">
        <f t="shared" ca="1" si="8"/>
        <v>883</v>
      </c>
      <c r="B176" s="3">
        <f t="shared" ca="1" si="7"/>
        <v>0</v>
      </c>
    </row>
    <row r="177" spans="1:2" x14ac:dyDescent="0.3">
      <c r="A177" s="2">
        <f t="shared" ca="1" si="8"/>
        <v>1023</v>
      </c>
      <c r="B177" s="3">
        <f t="shared" ca="1" si="7"/>
        <v>23</v>
      </c>
    </row>
    <row r="178" spans="1:2" x14ac:dyDescent="0.3">
      <c r="A178" s="2">
        <f t="shared" ca="1" si="8"/>
        <v>770</v>
      </c>
      <c r="B178" s="3">
        <f t="shared" ca="1" si="7"/>
        <v>0</v>
      </c>
    </row>
    <row r="179" spans="1:2" x14ac:dyDescent="0.3">
      <c r="A179" s="2">
        <f t="shared" ca="1" si="8"/>
        <v>937</v>
      </c>
      <c r="B179" s="3">
        <f t="shared" ca="1" si="7"/>
        <v>0</v>
      </c>
    </row>
    <row r="180" spans="1:2" x14ac:dyDescent="0.3">
      <c r="A180" s="2">
        <f t="shared" ca="1" si="8"/>
        <v>1202</v>
      </c>
      <c r="B180" s="3">
        <f t="shared" ca="1" si="7"/>
        <v>202</v>
      </c>
    </row>
    <row r="181" spans="1:2" x14ac:dyDescent="0.3">
      <c r="A181" s="2">
        <f t="shared" ca="1" si="8"/>
        <v>319</v>
      </c>
      <c r="B181" s="3">
        <f t="shared" ca="1" si="7"/>
        <v>0</v>
      </c>
    </row>
    <row r="182" spans="1:2" x14ac:dyDescent="0.3">
      <c r="A182" s="2">
        <f t="shared" ca="1" si="8"/>
        <v>550</v>
      </c>
      <c r="B182" s="3">
        <f t="shared" ca="1" si="7"/>
        <v>0</v>
      </c>
    </row>
    <row r="183" spans="1:2" x14ac:dyDescent="0.3">
      <c r="A183" s="2">
        <f t="shared" ca="1" si="8"/>
        <v>716</v>
      </c>
      <c r="B183" s="3">
        <f t="shared" ca="1" si="7"/>
        <v>0</v>
      </c>
    </row>
    <row r="184" spans="1:2" x14ac:dyDescent="0.3">
      <c r="A184" s="2">
        <f t="shared" ca="1" si="8"/>
        <v>902</v>
      </c>
      <c r="B184" s="3">
        <f t="shared" ca="1" si="7"/>
        <v>0</v>
      </c>
    </row>
    <row r="185" spans="1:2" x14ac:dyDescent="0.3">
      <c r="A185" s="2">
        <f t="shared" ca="1" si="8"/>
        <v>712</v>
      </c>
      <c r="B185" s="3">
        <f t="shared" ca="1" si="7"/>
        <v>0</v>
      </c>
    </row>
    <row r="186" spans="1:2" x14ac:dyDescent="0.3">
      <c r="A186" s="2">
        <f t="shared" ca="1" si="8"/>
        <v>1175</v>
      </c>
      <c r="B186" s="3">
        <f t="shared" ca="1" si="7"/>
        <v>175</v>
      </c>
    </row>
    <row r="187" spans="1:2" x14ac:dyDescent="0.3">
      <c r="A187" s="2">
        <f t="shared" ca="1" si="8"/>
        <v>1076</v>
      </c>
      <c r="B187" s="3">
        <f t="shared" ca="1" si="7"/>
        <v>76</v>
      </c>
    </row>
    <row r="188" spans="1:2" x14ac:dyDescent="0.3">
      <c r="A188" s="2">
        <f t="shared" ca="1" si="8"/>
        <v>874</v>
      </c>
      <c r="B188" s="3">
        <f t="shared" ca="1" si="7"/>
        <v>0</v>
      </c>
    </row>
    <row r="189" spans="1:2" x14ac:dyDescent="0.3">
      <c r="A189" s="2">
        <f t="shared" ca="1" si="8"/>
        <v>992</v>
      </c>
      <c r="B189" s="3">
        <f t="shared" ca="1" si="7"/>
        <v>0</v>
      </c>
    </row>
    <row r="190" spans="1:2" x14ac:dyDescent="0.3">
      <c r="A190" s="2">
        <f t="shared" ca="1" si="8"/>
        <v>1127</v>
      </c>
      <c r="B190" s="3">
        <f t="shared" ca="1" si="7"/>
        <v>127</v>
      </c>
    </row>
    <row r="191" spans="1:2" x14ac:dyDescent="0.3">
      <c r="A191" s="2">
        <f t="shared" ca="1" si="8"/>
        <v>1104</v>
      </c>
      <c r="B191" s="3">
        <f t="shared" ca="1" si="7"/>
        <v>104</v>
      </c>
    </row>
    <row r="192" spans="1:2" x14ac:dyDescent="0.3">
      <c r="A192" s="2">
        <f t="shared" ca="1" si="8"/>
        <v>1367</v>
      </c>
      <c r="B192" s="3">
        <f t="shared" ca="1" si="7"/>
        <v>367</v>
      </c>
    </row>
    <row r="193" spans="1:2" x14ac:dyDescent="0.3">
      <c r="A193" s="2">
        <f t="shared" ca="1" si="8"/>
        <v>795</v>
      </c>
      <c r="B193" s="3">
        <f t="shared" ca="1" si="7"/>
        <v>0</v>
      </c>
    </row>
    <row r="194" spans="1:2" x14ac:dyDescent="0.3">
      <c r="A194" s="2">
        <f t="shared" ca="1" si="8"/>
        <v>1234</v>
      </c>
      <c r="B194" s="3">
        <f t="shared" ref="B194:B257" ca="1" si="9">MAX(0,A194-$E$13)</f>
        <v>234</v>
      </c>
    </row>
    <row r="195" spans="1:2" x14ac:dyDescent="0.3">
      <c r="A195" s="2">
        <f t="shared" ref="A195:A258" ca="1" si="10">MAX(0,ROUND(_xlfn.NORM.INV(RAND(),$E$1,$E$2),0))</f>
        <v>686</v>
      </c>
      <c r="B195" s="3">
        <f t="shared" ca="1" si="9"/>
        <v>0</v>
      </c>
    </row>
    <row r="196" spans="1:2" x14ac:dyDescent="0.3">
      <c r="A196" s="2">
        <f t="shared" ca="1" si="10"/>
        <v>902</v>
      </c>
      <c r="B196" s="3">
        <f t="shared" ca="1" si="9"/>
        <v>0</v>
      </c>
    </row>
    <row r="197" spans="1:2" x14ac:dyDescent="0.3">
      <c r="A197" s="2">
        <f t="shared" ca="1" si="10"/>
        <v>768</v>
      </c>
      <c r="B197" s="3">
        <f t="shared" ca="1" si="9"/>
        <v>0</v>
      </c>
    </row>
    <row r="198" spans="1:2" x14ac:dyDescent="0.3">
      <c r="A198" s="2">
        <f t="shared" ca="1" si="10"/>
        <v>1160</v>
      </c>
      <c r="B198" s="3">
        <f t="shared" ca="1" si="9"/>
        <v>160</v>
      </c>
    </row>
    <row r="199" spans="1:2" x14ac:dyDescent="0.3">
      <c r="A199" s="2">
        <f t="shared" ca="1" si="10"/>
        <v>1649</v>
      </c>
      <c r="B199" s="3">
        <f t="shared" ca="1" si="9"/>
        <v>649</v>
      </c>
    </row>
    <row r="200" spans="1:2" x14ac:dyDescent="0.3">
      <c r="A200" s="2">
        <f t="shared" ca="1" si="10"/>
        <v>963</v>
      </c>
      <c r="B200" s="3">
        <f t="shared" ca="1" si="9"/>
        <v>0</v>
      </c>
    </row>
    <row r="201" spans="1:2" x14ac:dyDescent="0.3">
      <c r="A201" s="2">
        <f t="shared" ca="1" si="10"/>
        <v>750</v>
      </c>
      <c r="B201" s="3">
        <f t="shared" ca="1" si="9"/>
        <v>0</v>
      </c>
    </row>
    <row r="202" spans="1:2" x14ac:dyDescent="0.3">
      <c r="A202" s="2">
        <f t="shared" ca="1" si="10"/>
        <v>1151</v>
      </c>
      <c r="B202" s="3">
        <f t="shared" ca="1" si="9"/>
        <v>151</v>
      </c>
    </row>
    <row r="203" spans="1:2" x14ac:dyDescent="0.3">
      <c r="A203" s="2">
        <f t="shared" ca="1" si="10"/>
        <v>684</v>
      </c>
      <c r="B203" s="3">
        <f t="shared" ca="1" si="9"/>
        <v>0</v>
      </c>
    </row>
    <row r="204" spans="1:2" x14ac:dyDescent="0.3">
      <c r="A204" s="2">
        <f t="shared" ca="1" si="10"/>
        <v>1373</v>
      </c>
      <c r="B204" s="3">
        <f t="shared" ca="1" si="9"/>
        <v>373</v>
      </c>
    </row>
    <row r="205" spans="1:2" x14ac:dyDescent="0.3">
      <c r="A205" s="2">
        <f t="shared" ca="1" si="10"/>
        <v>1020</v>
      </c>
      <c r="B205" s="3">
        <f t="shared" ca="1" si="9"/>
        <v>20</v>
      </c>
    </row>
    <row r="206" spans="1:2" x14ac:dyDescent="0.3">
      <c r="A206" s="2">
        <f t="shared" ca="1" si="10"/>
        <v>702</v>
      </c>
      <c r="B206" s="3">
        <f t="shared" ca="1" si="9"/>
        <v>0</v>
      </c>
    </row>
    <row r="207" spans="1:2" x14ac:dyDescent="0.3">
      <c r="A207" s="2">
        <f t="shared" ca="1" si="10"/>
        <v>924</v>
      </c>
      <c r="B207" s="3">
        <f t="shared" ca="1" si="9"/>
        <v>0</v>
      </c>
    </row>
    <row r="208" spans="1:2" x14ac:dyDescent="0.3">
      <c r="A208" s="2">
        <f t="shared" ca="1" si="10"/>
        <v>1288</v>
      </c>
      <c r="B208" s="3">
        <f t="shared" ca="1" si="9"/>
        <v>288</v>
      </c>
    </row>
    <row r="209" spans="1:2" x14ac:dyDescent="0.3">
      <c r="A209" s="2">
        <f t="shared" ca="1" si="10"/>
        <v>1278</v>
      </c>
      <c r="B209" s="3">
        <f t="shared" ca="1" si="9"/>
        <v>278</v>
      </c>
    </row>
    <row r="210" spans="1:2" x14ac:dyDescent="0.3">
      <c r="A210" s="2">
        <f t="shared" ca="1" si="10"/>
        <v>691</v>
      </c>
      <c r="B210" s="3">
        <f t="shared" ca="1" si="9"/>
        <v>0</v>
      </c>
    </row>
    <row r="211" spans="1:2" x14ac:dyDescent="0.3">
      <c r="A211" s="2">
        <f t="shared" ca="1" si="10"/>
        <v>536</v>
      </c>
      <c r="B211" s="3">
        <f t="shared" ca="1" si="9"/>
        <v>0</v>
      </c>
    </row>
    <row r="212" spans="1:2" x14ac:dyDescent="0.3">
      <c r="A212" s="2">
        <f t="shared" ca="1" si="10"/>
        <v>571</v>
      </c>
      <c r="B212" s="3">
        <f t="shared" ca="1" si="9"/>
        <v>0</v>
      </c>
    </row>
    <row r="213" spans="1:2" x14ac:dyDescent="0.3">
      <c r="A213" s="2">
        <f t="shared" ca="1" si="10"/>
        <v>1871</v>
      </c>
      <c r="B213" s="3">
        <f t="shared" ca="1" si="9"/>
        <v>871</v>
      </c>
    </row>
    <row r="214" spans="1:2" x14ac:dyDescent="0.3">
      <c r="A214" s="2">
        <f t="shared" ca="1" si="10"/>
        <v>1184</v>
      </c>
      <c r="B214" s="3">
        <f t="shared" ca="1" si="9"/>
        <v>184</v>
      </c>
    </row>
    <row r="215" spans="1:2" x14ac:dyDescent="0.3">
      <c r="A215" s="2">
        <f t="shared" ca="1" si="10"/>
        <v>1004</v>
      </c>
      <c r="B215" s="3">
        <f t="shared" ca="1" si="9"/>
        <v>4</v>
      </c>
    </row>
    <row r="216" spans="1:2" x14ac:dyDescent="0.3">
      <c r="A216" s="2">
        <f t="shared" ca="1" si="10"/>
        <v>818</v>
      </c>
      <c r="B216" s="3">
        <f t="shared" ca="1" si="9"/>
        <v>0</v>
      </c>
    </row>
    <row r="217" spans="1:2" x14ac:dyDescent="0.3">
      <c r="A217" s="2">
        <f t="shared" ca="1" si="10"/>
        <v>1477</v>
      </c>
      <c r="B217" s="3">
        <f t="shared" ca="1" si="9"/>
        <v>477</v>
      </c>
    </row>
    <row r="218" spans="1:2" x14ac:dyDescent="0.3">
      <c r="A218" s="2">
        <f t="shared" ca="1" si="10"/>
        <v>759</v>
      </c>
      <c r="B218" s="3">
        <f t="shared" ca="1" si="9"/>
        <v>0</v>
      </c>
    </row>
    <row r="219" spans="1:2" x14ac:dyDescent="0.3">
      <c r="A219" s="2">
        <f t="shared" ca="1" si="10"/>
        <v>1398</v>
      </c>
      <c r="B219" s="3">
        <f t="shared" ca="1" si="9"/>
        <v>398</v>
      </c>
    </row>
    <row r="220" spans="1:2" x14ac:dyDescent="0.3">
      <c r="A220" s="2">
        <f t="shared" ca="1" si="10"/>
        <v>1542</v>
      </c>
      <c r="B220" s="3">
        <f t="shared" ca="1" si="9"/>
        <v>542</v>
      </c>
    </row>
    <row r="221" spans="1:2" x14ac:dyDescent="0.3">
      <c r="A221" s="2">
        <f t="shared" ca="1" si="10"/>
        <v>936</v>
      </c>
      <c r="B221" s="3">
        <f t="shared" ca="1" si="9"/>
        <v>0</v>
      </c>
    </row>
    <row r="222" spans="1:2" x14ac:dyDescent="0.3">
      <c r="A222" s="2">
        <f t="shared" ca="1" si="10"/>
        <v>1268</v>
      </c>
      <c r="B222" s="3">
        <f t="shared" ca="1" si="9"/>
        <v>268</v>
      </c>
    </row>
    <row r="223" spans="1:2" x14ac:dyDescent="0.3">
      <c r="A223" s="2">
        <f t="shared" ca="1" si="10"/>
        <v>1482</v>
      </c>
      <c r="B223" s="3">
        <f t="shared" ca="1" si="9"/>
        <v>482</v>
      </c>
    </row>
    <row r="224" spans="1:2" x14ac:dyDescent="0.3">
      <c r="A224" s="2">
        <f t="shared" ca="1" si="10"/>
        <v>1245</v>
      </c>
      <c r="B224" s="3">
        <f t="shared" ca="1" si="9"/>
        <v>245</v>
      </c>
    </row>
    <row r="225" spans="1:2" x14ac:dyDescent="0.3">
      <c r="A225" s="2">
        <f t="shared" ca="1" si="10"/>
        <v>1271</v>
      </c>
      <c r="B225" s="3">
        <f t="shared" ca="1" si="9"/>
        <v>271</v>
      </c>
    </row>
    <row r="226" spans="1:2" x14ac:dyDescent="0.3">
      <c r="A226" s="2">
        <f t="shared" ca="1" si="10"/>
        <v>913</v>
      </c>
      <c r="B226" s="3">
        <f t="shared" ca="1" si="9"/>
        <v>0</v>
      </c>
    </row>
    <row r="227" spans="1:2" x14ac:dyDescent="0.3">
      <c r="A227" s="2">
        <f t="shared" ca="1" si="10"/>
        <v>1288</v>
      </c>
      <c r="B227" s="3">
        <f t="shared" ca="1" si="9"/>
        <v>288</v>
      </c>
    </row>
    <row r="228" spans="1:2" x14ac:dyDescent="0.3">
      <c r="A228" s="2">
        <f t="shared" ca="1" si="10"/>
        <v>1375</v>
      </c>
      <c r="B228" s="3">
        <f t="shared" ca="1" si="9"/>
        <v>375</v>
      </c>
    </row>
    <row r="229" spans="1:2" x14ac:dyDescent="0.3">
      <c r="A229" s="2">
        <f t="shared" ca="1" si="10"/>
        <v>1201</v>
      </c>
      <c r="B229" s="3">
        <f t="shared" ca="1" si="9"/>
        <v>201</v>
      </c>
    </row>
    <row r="230" spans="1:2" x14ac:dyDescent="0.3">
      <c r="A230" s="2">
        <f t="shared" ca="1" si="10"/>
        <v>1099</v>
      </c>
      <c r="B230" s="3">
        <f t="shared" ca="1" si="9"/>
        <v>99</v>
      </c>
    </row>
    <row r="231" spans="1:2" x14ac:dyDescent="0.3">
      <c r="A231" s="2">
        <f t="shared" ca="1" si="10"/>
        <v>692</v>
      </c>
      <c r="B231" s="3">
        <f t="shared" ca="1" si="9"/>
        <v>0</v>
      </c>
    </row>
    <row r="232" spans="1:2" x14ac:dyDescent="0.3">
      <c r="A232" s="2">
        <f t="shared" ca="1" si="10"/>
        <v>706</v>
      </c>
      <c r="B232" s="3">
        <f t="shared" ca="1" si="9"/>
        <v>0</v>
      </c>
    </row>
    <row r="233" spans="1:2" x14ac:dyDescent="0.3">
      <c r="A233" s="2">
        <f t="shared" ca="1" si="10"/>
        <v>1526</v>
      </c>
      <c r="B233" s="3">
        <f t="shared" ca="1" si="9"/>
        <v>526</v>
      </c>
    </row>
    <row r="234" spans="1:2" x14ac:dyDescent="0.3">
      <c r="A234" s="2">
        <f t="shared" ca="1" si="10"/>
        <v>1029</v>
      </c>
      <c r="B234" s="3">
        <f t="shared" ca="1" si="9"/>
        <v>29</v>
      </c>
    </row>
    <row r="235" spans="1:2" x14ac:dyDescent="0.3">
      <c r="A235" s="2">
        <f t="shared" ca="1" si="10"/>
        <v>1455</v>
      </c>
      <c r="B235" s="3">
        <f t="shared" ca="1" si="9"/>
        <v>455</v>
      </c>
    </row>
    <row r="236" spans="1:2" x14ac:dyDescent="0.3">
      <c r="A236" s="2">
        <f t="shared" ca="1" si="10"/>
        <v>1026</v>
      </c>
      <c r="B236" s="3">
        <f t="shared" ca="1" si="9"/>
        <v>26</v>
      </c>
    </row>
    <row r="237" spans="1:2" x14ac:dyDescent="0.3">
      <c r="A237" s="2">
        <f t="shared" ca="1" si="10"/>
        <v>887</v>
      </c>
      <c r="B237" s="3">
        <f t="shared" ca="1" si="9"/>
        <v>0</v>
      </c>
    </row>
    <row r="238" spans="1:2" x14ac:dyDescent="0.3">
      <c r="A238" s="2">
        <f t="shared" ca="1" si="10"/>
        <v>1027</v>
      </c>
      <c r="B238" s="3">
        <f t="shared" ca="1" si="9"/>
        <v>27</v>
      </c>
    </row>
    <row r="239" spans="1:2" x14ac:dyDescent="0.3">
      <c r="A239" s="2">
        <f t="shared" ca="1" si="10"/>
        <v>940</v>
      </c>
      <c r="B239" s="3">
        <f t="shared" ca="1" si="9"/>
        <v>0</v>
      </c>
    </row>
    <row r="240" spans="1:2" x14ac:dyDescent="0.3">
      <c r="A240" s="2">
        <f t="shared" ca="1" si="10"/>
        <v>831</v>
      </c>
      <c r="B240" s="3">
        <f t="shared" ca="1" si="9"/>
        <v>0</v>
      </c>
    </row>
    <row r="241" spans="1:2" x14ac:dyDescent="0.3">
      <c r="A241" s="2">
        <f t="shared" ca="1" si="10"/>
        <v>1051</v>
      </c>
      <c r="B241" s="3">
        <f t="shared" ca="1" si="9"/>
        <v>51</v>
      </c>
    </row>
    <row r="242" spans="1:2" x14ac:dyDescent="0.3">
      <c r="A242" s="2">
        <f t="shared" ca="1" si="10"/>
        <v>886</v>
      </c>
      <c r="B242" s="3">
        <f t="shared" ca="1" si="9"/>
        <v>0</v>
      </c>
    </row>
    <row r="243" spans="1:2" x14ac:dyDescent="0.3">
      <c r="A243" s="2">
        <f t="shared" ca="1" si="10"/>
        <v>1006</v>
      </c>
      <c r="B243" s="3">
        <f t="shared" ca="1" si="9"/>
        <v>6</v>
      </c>
    </row>
    <row r="244" spans="1:2" x14ac:dyDescent="0.3">
      <c r="A244" s="2">
        <f t="shared" ca="1" si="10"/>
        <v>1233</v>
      </c>
      <c r="B244" s="3">
        <f t="shared" ca="1" si="9"/>
        <v>233</v>
      </c>
    </row>
    <row r="245" spans="1:2" x14ac:dyDescent="0.3">
      <c r="A245" s="2">
        <f t="shared" ca="1" si="10"/>
        <v>553</v>
      </c>
      <c r="B245" s="3">
        <f t="shared" ca="1" si="9"/>
        <v>0</v>
      </c>
    </row>
    <row r="246" spans="1:2" x14ac:dyDescent="0.3">
      <c r="A246" s="2">
        <f t="shared" ca="1" si="10"/>
        <v>818</v>
      </c>
      <c r="B246" s="3">
        <f t="shared" ca="1" si="9"/>
        <v>0</v>
      </c>
    </row>
    <row r="247" spans="1:2" x14ac:dyDescent="0.3">
      <c r="A247" s="2">
        <f t="shared" ca="1" si="10"/>
        <v>1020</v>
      </c>
      <c r="B247" s="3">
        <f t="shared" ca="1" si="9"/>
        <v>20</v>
      </c>
    </row>
    <row r="248" spans="1:2" x14ac:dyDescent="0.3">
      <c r="A248" s="2">
        <f t="shared" ca="1" si="10"/>
        <v>1318</v>
      </c>
      <c r="B248" s="3">
        <f t="shared" ca="1" si="9"/>
        <v>318</v>
      </c>
    </row>
    <row r="249" spans="1:2" x14ac:dyDescent="0.3">
      <c r="A249" s="2">
        <f t="shared" ca="1" si="10"/>
        <v>985</v>
      </c>
      <c r="B249" s="3">
        <f t="shared" ca="1" si="9"/>
        <v>0</v>
      </c>
    </row>
    <row r="250" spans="1:2" x14ac:dyDescent="0.3">
      <c r="A250" s="2">
        <f t="shared" ca="1" si="10"/>
        <v>820</v>
      </c>
      <c r="B250" s="3">
        <f t="shared" ca="1" si="9"/>
        <v>0</v>
      </c>
    </row>
    <row r="251" spans="1:2" x14ac:dyDescent="0.3">
      <c r="A251" s="2">
        <f t="shared" ca="1" si="10"/>
        <v>969</v>
      </c>
      <c r="B251" s="3">
        <f t="shared" ca="1" si="9"/>
        <v>0</v>
      </c>
    </row>
    <row r="252" spans="1:2" x14ac:dyDescent="0.3">
      <c r="A252" s="2">
        <f t="shared" ca="1" si="10"/>
        <v>1281</v>
      </c>
      <c r="B252" s="3">
        <f t="shared" ca="1" si="9"/>
        <v>281</v>
      </c>
    </row>
    <row r="253" spans="1:2" x14ac:dyDescent="0.3">
      <c r="A253" s="2">
        <f t="shared" ca="1" si="10"/>
        <v>958</v>
      </c>
      <c r="B253" s="3">
        <f t="shared" ca="1" si="9"/>
        <v>0</v>
      </c>
    </row>
    <row r="254" spans="1:2" x14ac:dyDescent="0.3">
      <c r="A254" s="2">
        <f t="shared" ca="1" si="10"/>
        <v>1191</v>
      </c>
      <c r="B254" s="3">
        <f t="shared" ca="1" si="9"/>
        <v>191</v>
      </c>
    </row>
    <row r="255" spans="1:2" x14ac:dyDescent="0.3">
      <c r="A255" s="2">
        <f t="shared" ca="1" si="10"/>
        <v>1015</v>
      </c>
      <c r="B255" s="3">
        <f t="shared" ca="1" si="9"/>
        <v>15</v>
      </c>
    </row>
    <row r="256" spans="1:2" x14ac:dyDescent="0.3">
      <c r="A256" s="2">
        <f t="shared" ca="1" si="10"/>
        <v>1159</v>
      </c>
      <c r="B256" s="3">
        <f t="shared" ca="1" si="9"/>
        <v>159</v>
      </c>
    </row>
    <row r="257" spans="1:2" x14ac:dyDescent="0.3">
      <c r="A257" s="2">
        <f t="shared" ca="1" si="10"/>
        <v>737</v>
      </c>
      <c r="B257" s="3">
        <f t="shared" ca="1" si="9"/>
        <v>0</v>
      </c>
    </row>
    <row r="258" spans="1:2" x14ac:dyDescent="0.3">
      <c r="A258" s="2">
        <f t="shared" ca="1" si="10"/>
        <v>1074</v>
      </c>
      <c r="B258" s="3">
        <f t="shared" ref="B258:B321" ca="1" si="11">MAX(0,A258-$E$13)</f>
        <v>74</v>
      </c>
    </row>
    <row r="259" spans="1:2" x14ac:dyDescent="0.3">
      <c r="A259" s="2">
        <f t="shared" ref="A259:A322" ca="1" si="12">MAX(0,ROUND(_xlfn.NORM.INV(RAND(),$E$1,$E$2),0))</f>
        <v>545</v>
      </c>
      <c r="B259" s="3">
        <f t="shared" ca="1" si="11"/>
        <v>0</v>
      </c>
    </row>
    <row r="260" spans="1:2" x14ac:dyDescent="0.3">
      <c r="A260" s="2">
        <f t="shared" ca="1" si="12"/>
        <v>1376</v>
      </c>
      <c r="B260" s="3">
        <f t="shared" ca="1" si="11"/>
        <v>376</v>
      </c>
    </row>
    <row r="261" spans="1:2" x14ac:dyDescent="0.3">
      <c r="A261" s="2">
        <f t="shared" ca="1" si="12"/>
        <v>980</v>
      </c>
      <c r="B261" s="3">
        <f t="shared" ca="1" si="11"/>
        <v>0</v>
      </c>
    </row>
    <row r="262" spans="1:2" x14ac:dyDescent="0.3">
      <c r="A262" s="2">
        <f t="shared" ca="1" si="12"/>
        <v>610</v>
      </c>
      <c r="B262" s="3">
        <f t="shared" ca="1" si="11"/>
        <v>0</v>
      </c>
    </row>
    <row r="263" spans="1:2" x14ac:dyDescent="0.3">
      <c r="A263" s="2">
        <f t="shared" ca="1" si="12"/>
        <v>821</v>
      </c>
      <c r="B263" s="3">
        <f t="shared" ca="1" si="11"/>
        <v>0</v>
      </c>
    </row>
    <row r="264" spans="1:2" x14ac:dyDescent="0.3">
      <c r="A264" s="2">
        <f t="shared" ca="1" si="12"/>
        <v>575</v>
      </c>
      <c r="B264" s="3">
        <f t="shared" ca="1" si="11"/>
        <v>0</v>
      </c>
    </row>
    <row r="265" spans="1:2" x14ac:dyDescent="0.3">
      <c r="A265" s="2">
        <f t="shared" ca="1" si="12"/>
        <v>1032</v>
      </c>
      <c r="B265" s="3">
        <f t="shared" ca="1" si="11"/>
        <v>32</v>
      </c>
    </row>
    <row r="266" spans="1:2" x14ac:dyDescent="0.3">
      <c r="A266" s="2">
        <f t="shared" ca="1" si="12"/>
        <v>880</v>
      </c>
      <c r="B266" s="3">
        <f t="shared" ca="1" si="11"/>
        <v>0</v>
      </c>
    </row>
    <row r="267" spans="1:2" x14ac:dyDescent="0.3">
      <c r="A267" s="2">
        <f t="shared" ca="1" si="12"/>
        <v>1140</v>
      </c>
      <c r="B267" s="3">
        <f t="shared" ca="1" si="11"/>
        <v>140</v>
      </c>
    </row>
    <row r="268" spans="1:2" x14ac:dyDescent="0.3">
      <c r="A268" s="2">
        <f t="shared" ca="1" si="12"/>
        <v>887</v>
      </c>
      <c r="B268" s="3">
        <f t="shared" ca="1" si="11"/>
        <v>0</v>
      </c>
    </row>
    <row r="269" spans="1:2" x14ac:dyDescent="0.3">
      <c r="A269" s="2">
        <f t="shared" ca="1" si="12"/>
        <v>692</v>
      </c>
      <c r="B269" s="3">
        <f t="shared" ca="1" si="11"/>
        <v>0</v>
      </c>
    </row>
    <row r="270" spans="1:2" x14ac:dyDescent="0.3">
      <c r="A270" s="2">
        <f t="shared" ca="1" si="12"/>
        <v>1307</v>
      </c>
      <c r="B270" s="3">
        <f t="shared" ca="1" si="11"/>
        <v>307</v>
      </c>
    </row>
    <row r="271" spans="1:2" x14ac:dyDescent="0.3">
      <c r="A271" s="2">
        <f t="shared" ca="1" si="12"/>
        <v>1131</v>
      </c>
      <c r="B271" s="3">
        <f t="shared" ca="1" si="11"/>
        <v>131</v>
      </c>
    </row>
    <row r="272" spans="1:2" x14ac:dyDescent="0.3">
      <c r="A272" s="2">
        <f t="shared" ca="1" si="12"/>
        <v>619</v>
      </c>
      <c r="B272" s="3">
        <f t="shared" ca="1" si="11"/>
        <v>0</v>
      </c>
    </row>
    <row r="273" spans="1:2" x14ac:dyDescent="0.3">
      <c r="A273" s="2">
        <f t="shared" ca="1" si="12"/>
        <v>583</v>
      </c>
      <c r="B273" s="3">
        <f t="shared" ca="1" si="11"/>
        <v>0</v>
      </c>
    </row>
    <row r="274" spans="1:2" x14ac:dyDescent="0.3">
      <c r="A274" s="2">
        <f t="shared" ca="1" si="12"/>
        <v>1274</v>
      </c>
      <c r="B274" s="3">
        <f t="shared" ca="1" si="11"/>
        <v>274</v>
      </c>
    </row>
    <row r="275" spans="1:2" x14ac:dyDescent="0.3">
      <c r="A275" s="2">
        <f t="shared" ca="1" si="12"/>
        <v>872</v>
      </c>
      <c r="B275" s="3">
        <f t="shared" ca="1" si="11"/>
        <v>0</v>
      </c>
    </row>
    <row r="276" spans="1:2" x14ac:dyDescent="0.3">
      <c r="A276" s="2">
        <f t="shared" ca="1" si="12"/>
        <v>1078</v>
      </c>
      <c r="B276" s="3">
        <f t="shared" ca="1" si="11"/>
        <v>78</v>
      </c>
    </row>
    <row r="277" spans="1:2" x14ac:dyDescent="0.3">
      <c r="A277" s="2">
        <f t="shared" ca="1" si="12"/>
        <v>459</v>
      </c>
      <c r="B277" s="3">
        <f t="shared" ca="1" si="11"/>
        <v>0</v>
      </c>
    </row>
    <row r="278" spans="1:2" x14ac:dyDescent="0.3">
      <c r="A278" s="2">
        <f t="shared" ca="1" si="12"/>
        <v>633</v>
      </c>
      <c r="B278" s="3">
        <f t="shared" ca="1" si="11"/>
        <v>0</v>
      </c>
    </row>
    <row r="279" spans="1:2" x14ac:dyDescent="0.3">
      <c r="A279" s="2">
        <f t="shared" ca="1" si="12"/>
        <v>1102</v>
      </c>
      <c r="B279" s="3">
        <f t="shared" ca="1" si="11"/>
        <v>102</v>
      </c>
    </row>
    <row r="280" spans="1:2" x14ac:dyDescent="0.3">
      <c r="A280" s="2">
        <f t="shared" ca="1" si="12"/>
        <v>1235</v>
      </c>
      <c r="B280" s="3">
        <f t="shared" ca="1" si="11"/>
        <v>235</v>
      </c>
    </row>
    <row r="281" spans="1:2" x14ac:dyDescent="0.3">
      <c r="A281" s="2">
        <f t="shared" ca="1" si="12"/>
        <v>1475</v>
      </c>
      <c r="B281" s="3">
        <f t="shared" ca="1" si="11"/>
        <v>475</v>
      </c>
    </row>
    <row r="282" spans="1:2" x14ac:dyDescent="0.3">
      <c r="A282" s="2">
        <f t="shared" ca="1" si="12"/>
        <v>1260</v>
      </c>
      <c r="B282" s="3">
        <f t="shared" ca="1" si="11"/>
        <v>260</v>
      </c>
    </row>
    <row r="283" spans="1:2" x14ac:dyDescent="0.3">
      <c r="A283" s="2">
        <f t="shared" ca="1" si="12"/>
        <v>651</v>
      </c>
      <c r="B283" s="3">
        <f t="shared" ca="1" si="11"/>
        <v>0</v>
      </c>
    </row>
    <row r="284" spans="1:2" x14ac:dyDescent="0.3">
      <c r="A284" s="2">
        <f t="shared" ca="1" si="12"/>
        <v>1136</v>
      </c>
      <c r="B284" s="3">
        <f t="shared" ca="1" si="11"/>
        <v>136</v>
      </c>
    </row>
    <row r="285" spans="1:2" x14ac:dyDescent="0.3">
      <c r="A285" s="2">
        <f t="shared" ca="1" si="12"/>
        <v>1041</v>
      </c>
      <c r="B285" s="3">
        <f t="shared" ca="1" si="11"/>
        <v>41</v>
      </c>
    </row>
    <row r="286" spans="1:2" x14ac:dyDescent="0.3">
      <c r="A286" s="2">
        <f t="shared" ca="1" si="12"/>
        <v>1366</v>
      </c>
      <c r="B286" s="3">
        <f t="shared" ca="1" si="11"/>
        <v>366</v>
      </c>
    </row>
    <row r="287" spans="1:2" x14ac:dyDescent="0.3">
      <c r="A287" s="2">
        <f t="shared" ca="1" si="12"/>
        <v>549</v>
      </c>
      <c r="B287" s="3">
        <f t="shared" ca="1" si="11"/>
        <v>0</v>
      </c>
    </row>
    <row r="288" spans="1:2" x14ac:dyDescent="0.3">
      <c r="A288" s="2">
        <f t="shared" ca="1" si="12"/>
        <v>890</v>
      </c>
      <c r="B288" s="3">
        <f t="shared" ca="1" si="11"/>
        <v>0</v>
      </c>
    </row>
    <row r="289" spans="1:2" x14ac:dyDescent="0.3">
      <c r="A289" s="2">
        <f t="shared" ca="1" si="12"/>
        <v>602</v>
      </c>
      <c r="B289" s="3">
        <f t="shared" ca="1" si="11"/>
        <v>0</v>
      </c>
    </row>
    <row r="290" spans="1:2" x14ac:dyDescent="0.3">
      <c r="A290" s="2">
        <f t="shared" ca="1" si="12"/>
        <v>973</v>
      </c>
      <c r="B290" s="3">
        <f t="shared" ca="1" si="11"/>
        <v>0</v>
      </c>
    </row>
    <row r="291" spans="1:2" x14ac:dyDescent="0.3">
      <c r="A291" s="2">
        <f t="shared" ca="1" si="12"/>
        <v>667</v>
      </c>
      <c r="B291" s="3">
        <f t="shared" ca="1" si="11"/>
        <v>0</v>
      </c>
    </row>
    <row r="292" spans="1:2" x14ac:dyDescent="0.3">
      <c r="A292" s="2">
        <f t="shared" ca="1" si="12"/>
        <v>513</v>
      </c>
      <c r="B292" s="3">
        <f t="shared" ca="1" si="11"/>
        <v>0</v>
      </c>
    </row>
    <row r="293" spans="1:2" x14ac:dyDescent="0.3">
      <c r="A293" s="2">
        <f t="shared" ca="1" si="12"/>
        <v>1134</v>
      </c>
      <c r="B293" s="3">
        <f t="shared" ca="1" si="11"/>
        <v>134</v>
      </c>
    </row>
    <row r="294" spans="1:2" x14ac:dyDescent="0.3">
      <c r="A294" s="2">
        <f t="shared" ca="1" si="12"/>
        <v>787</v>
      </c>
      <c r="B294" s="3">
        <f t="shared" ca="1" si="11"/>
        <v>0</v>
      </c>
    </row>
    <row r="295" spans="1:2" x14ac:dyDescent="0.3">
      <c r="A295" s="2">
        <f t="shared" ca="1" si="12"/>
        <v>859</v>
      </c>
      <c r="B295" s="3">
        <f t="shared" ca="1" si="11"/>
        <v>0</v>
      </c>
    </row>
    <row r="296" spans="1:2" x14ac:dyDescent="0.3">
      <c r="A296" s="2">
        <f t="shared" ca="1" si="12"/>
        <v>522</v>
      </c>
      <c r="B296" s="3">
        <f t="shared" ca="1" si="11"/>
        <v>0</v>
      </c>
    </row>
    <row r="297" spans="1:2" x14ac:dyDescent="0.3">
      <c r="A297" s="2">
        <f t="shared" ca="1" si="12"/>
        <v>814</v>
      </c>
      <c r="B297" s="3">
        <f t="shared" ca="1" si="11"/>
        <v>0</v>
      </c>
    </row>
    <row r="298" spans="1:2" x14ac:dyDescent="0.3">
      <c r="A298" s="2">
        <f t="shared" ca="1" si="12"/>
        <v>1020</v>
      </c>
      <c r="B298" s="3">
        <f t="shared" ca="1" si="11"/>
        <v>20</v>
      </c>
    </row>
    <row r="299" spans="1:2" x14ac:dyDescent="0.3">
      <c r="A299" s="2">
        <f t="shared" ca="1" si="12"/>
        <v>735</v>
      </c>
      <c r="B299" s="3">
        <f t="shared" ca="1" si="11"/>
        <v>0</v>
      </c>
    </row>
    <row r="300" spans="1:2" x14ac:dyDescent="0.3">
      <c r="A300" s="2">
        <f t="shared" ca="1" si="12"/>
        <v>1196</v>
      </c>
      <c r="B300" s="3">
        <f t="shared" ca="1" si="11"/>
        <v>196</v>
      </c>
    </row>
    <row r="301" spans="1:2" x14ac:dyDescent="0.3">
      <c r="A301" s="2">
        <f t="shared" ca="1" si="12"/>
        <v>851</v>
      </c>
      <c r="B301" s="3">
        <f t="shared" ca="1" si="11"/>
        <v>0</v>
      </c>
    </row>
    <row r="302" spans="1:2" x14ac:dyDescent="0.3">
      <c r="A302" s="2">
        <f t="shared" ca="1" si="12"/>
        <v>1148</v>
      </c>
      <c r="B302" s="3">
        <f t="shared" ca="1" si="11"/>
        <v>148</v>
      </c>
    </row>
    <row r="303" spans="1:2" x14ac:dyDescent="0.3">
      <c r="A303" s="2">
        <f t="shared" ca="1" si="12"/>
        <v>1535</v>
      </c>
      <c r="B303" s="3">
        <f t="shared" ca="1" si="11"/>
        <v>535</v>
      </c>
    </row>
    <row r="304" spans="1:2" x14ac:dyDescent="0.3">
      <c r="A304" s="2">
        <f t="shared" ca="1" si="12"/>
        <v>1189</v>
      </c>
      <c r="B304" s="3">
        <f t="shared" ca="1" si="11"/>
        <v>189</v>
      </c>
    </row>
    <row r="305" spans="1:2" x14ac:dyDescent="0.3">
      <c r="A305" s="2">
        <f t="shared" ca="1" si="12"/>
        <v>1344</v>
      </c>
      <c r="B305" s="3">
        <f t="shared" ca="1" si="11"/>
        <v>344</v>
      </c>
    </row>
    <row r="306" spans="1:2" x14ac:dyDescent="0.3">
      <c r="A306" s="2">
        <f t="shared" ca="1" si="12"/>
        <v>674</v>
      </c>
      <c r="B306" s="3">
        <f t="shared" ca="1" si="11"/>
        <v>0</v>
      </c>
    </row>
    <row r="307" spans="1:2" x14ac:dyDescent="0.3">
      <c r="A307" s="2">
        <f t="shared" ca="1" si="12"/>
        <v>881</v>
      </c>
      <c r="B307" s="3">
        <f t="shared" ca="1" si="11"/>
        <v>0</v>
      </c>
    </row>
    <row r="308" spans="1:2" x14ac:dyDescent="0.3">
      <c r="A308" s="2">
        <f t="shared" ca="1" si="12"/>
        <v>246</v>
      </c>
      <c r="B308" s="3">
        <f t="shared" ca="1" si="11"/>
        <v>0</v>
      </c>
    </row>
    <row r="309" spans="1:2" x14ac:dyDescent="0.3">
      <c r="A309" s="2">
        <f t="shared" ca="1" si="12"/>
        <v>916</v>
      </c>
      <c r="B309" s="3">
        <f t="shared" ca="1" si="11"/>
        <v>0</v>
      </c>
    </row>
    <row r="310" spans="1:2" x14ac:dyDescent="0.3">
      <c r="A310" s="2">
        <f t="shared" ca="1" si="12"/>
        <v>1075</v>
      </c>
      <c r="B310" s="3">
        <f t="shared" ca="1" si="11"/>
        <v>75</v>
      </c>
    </row>
    <row r="311" spans="1:2" x14ac:dyDescent="0.3">
      <c r="A311" s="2">
        <f t="shared" ca="1" si="12"/>
        <v>786</v>
      </c>
      <c r="B311" s="3">
        <f t="shared" ca="1" si="11"/>
        <v>0</v>
      </c>
    </row>
    <row r="312" spans="1:2" x14ac:dyDescent="0.3">
      <c r="A312" s="2">
        <f t="shared" ca="1" si="12"/>
        <v>1421</v>
      </c>
      <c r="B312" s="3">
        <f t="shared" ca="1" si="11"/>
        <v>421</v>
      </c>
    </row>
    <row r="313" spans="1:2" x14ac:dyDescent="0.3">
      <c r="A313" s="2">
        <f t="shared" ca="1" si="12"/>
        <v>409</v>
      </c>
      <c r="B313" s="3">
        <f t="shared" ca="1" si="11"/>
        <v>0</v>
      </c>
    </row>
    <row r="314" spans="1:2" x14ac:dyDescent="0.3">
      <c r="A314" s="2">
        <f t="shared" ca="1" si="12"/>
        <v>1105</v>
      </c>
      <c r="B314" s="3">
        <f t="shared" ca="1" si="11"/>
        <v>105</v>
      </c>
    </row>
    <row r="315" spans="1:2" x14ac:dyDescent="0.3">
      <c r="A315" s="2">
        <f t="shared" ca="1" si="12"/>
        <v>1405</v>
      </c>
      <c r="B315" s="3">
        <f t="shared" ca="1" si="11"/>
        <v>405</v>
      </c>
    </row>
    <row r="316" spans="1:2" x14ac:dyDescent="0.3">
      <c r="A316" s="2">
        <f t="shared" ca="1" si="12"/>
        <v>700</v>
      </c>
      <c r="B316" s="3">
        <f t="shared" ca="1" si="11"/>
        <v>0</v>
      </c>
    </row>
    <row r="317" spans="1:2" x14ac:dyDescent="0.3">
      <c r="A317" s="2">
        <f t="shared" ca="1" si="12"/>
        <v>1072</v>
      </c>
      <c r="B317" s="3">
        <f t="shared" ca="1" si="11"/>
        <v>72</v>
      </c>
    </row>
    <row r="318" spans="1:2" x14ac:dyDescent="0.3">
      <c r="A318" s="2">
        <f t="shared" ca="1" si="12"/>
        <v>1187</v>
      </c>
      <c r="B318" s="3">
        <f t="shared" ca="1" si="11"/>
        <v>187</v>
      </c>
    </row>
    <row r="319" spans="1:2" x14ac:dyDescent="0.3">
      <c r="A319" s="2">
        <f t="shared" ca="1" si="12"/>
        <v>1146</v>
      </c>
      <c r="B319" s="3">
        <f t="shared" ca="1" si="11"/>
        <v>146</v>
      </c>
    </row>
    <row r="320" spans="1:2" x14ac:dyDescent="0.3">
      <c r="A320" s="2">
        <f t="shared" ca="1" si="12"/>
        <v>590</v>
      </c>
      <c r="B320" s="3">
        <f t="shared" ca="1" si="11"/>
        <v>0</v>
      </c>
    </row>
    <row r="321" spans="1:2" x14ac:dyDescent="0.3">
      <c r="A321" s="2">
        <f t="shared" ca="1" si="12"/>
        <v>518</v>
      </c>
      <c r="B321" s="3">
        <f t="shared" ca="1" si="11"/>
        <v>0</v>
      </c>
    </row>
    <row r="322" spans="1:2" x14ac:dyDescent="0.3">
      <c r="A322" s="2">
        <f t="shared" ca="1" si="12"/>
        <v>1256</v>
      </c>
      <c r="B322" s="3">
        <f t="shared" ref="B322:B385" ca="1" si="13">MAX(0,A322-$E$13)</f>
        <v>256</v>
      </c>
    </row>
    <row r="323" spans="1:2" x14ac:dyDescent="0.3">
      <c r="A323" s="2">
        <f t="shared" ref="A323:A386" ca="1" si="14">MAX(0,ROUND(_xlfn.NORM.INV(RAND(),$E$1,$E$2),0))</f>
        <v>1282</v>
      </c>
      <c r="B323" s="3">
        <f t="shared" ca="1" si="13"/>
        <v>282</v>
      </c>
    </row>
    <row r="324" spans="1:2" x14ac:dyDescent="0.3">
      <c r="A324" s="2">
        <f t="shared" ca="1" si="14"/>
        <v>737</v>
      </c>
      <c r="B324" s="3">
        <f t="shared" ca="1" si="13"/>
        <v>0</v>
      </c>
    </row>
    <row r="325" spans="1:2" x14ac:dyDescent="0.3">
      <c r="A325" s="2">
        <f t="shared" ca="1" si="14"/>
        <v>219</v>
      </c>
      <c r="B325" s="3">
        <f t="shared" ca="1" si="13"/>
        <v>0</v>
      </c>
    </row>
    <row r="326" spans="1:2" x14ac:dyDescent="0.3">
      <c r="A326" s="2">
        <f t="shared" ca="1" si="14"/>
        <v>1414</v>
      </c>
      <c r="B326" s="3">
        <f t="shared" ca="1" si="13"/>
        <v>414</v>
      </c>
    </row>
    <row r="327" spans="1:2" x14ac:dyDescent="0.3">
      <c r="A327" s="2">
        <f t="shared" ca="1" si="14"/>
        <v>1398</v>
      </c>
      <c r="B327" s="3">
        <f t="shared" ca="1" si="13"/>
        <v>398</v>
      </c>
    </row>
    <row r="328" spans="1:2" x14ac:dyDescent="0.3">
      <c r="A328" s="2">
        <f t="shared" ca="1" si="14"/>
        <v>913</v>
      </c>
      <c r="B328" s="3">
        <f t="shared" ca="1" si="13"/>
        <v>0</v>
      </c>
    </row>
    <row r="329" spans="1:2" x14ac:dyDescent="0.3">
      <c r="A329" s="2">
        <f t="shared" ca="1" si="14"/>
        <v>940</v>
      </c>
      <c r="B329" s="3">
        <f t="shared" ca="1" si="13"/>
        <v>0</v>
      </c>
    </row>
    <row r="330" spans="1:2" x14ac:dyDescent="0.3">
      <c r="A330" s="2">
        <f t="shared" ca="1" si="14"/>
        <v>715</v>
      </c>
      <c r="B330" s="3">
        <f t="shared" ca="1" si="13"/>
        <v>0</v>
      </c>
    </row>
    <row r="331" spans="1:2" x14ac:dyDescent="0.3">
      <c r="A331" s="2">
        <f t="shared" ca="1" si="14"/>
        <v>624</v>
      </c>
      <c r="B331" s="3">
        <f t="shared" ca="1" si="13"/>
        <v>0</v>
      </c>
    </row>
    <row r="332" spans="1:2" x14ac:dyDescent="0.3">
      <c r="A332" s="2">
        <f t="shared" ca="1" si="14"/>
        <v>1070</v>
      </c>
      <c r="B332" s="3">
        <f t="shared" ca="1" si="13"/>
        <v>70</v>
      </c>
    </row>
    <row r="333" spans="1:2" x14ac:dyDescent="0.3">
      <c r="A333" s="2">
        <f t="shared" ca="1" si="14"/>
        <v>715</v>
      </c>
      <c r="B333" s="3">
        <f t="shared" ca="1" si="13"/>
        <v>0</v>
      </c>
    </row>
    <row r="334" spans="1:2" x14ac:dyDescent="0.3">
      <c r="A334" s="2">
        <f t="shared" ca="1" si="14"/>
        <v>1066</v>
      </c>
      <c r="B334" s="3">
        <f t="shared" ca="1" si="13"/>
        <v>66</v>
      </c>
    </row>
    <row r="335" spans="1:2" x14ac:dyDescent="0.3">
      <c r="A335" s="2">
        <f t="shared" ca="1" si="14"/>
        <v>930</v>
      </c>
      <c r="B335" s="3">
        <f t="shared" ca="1" si="13"/>
        <v>0</v>
      </c>
    </row>
    <row r="336" spans="1:2" x14ac:dyDescent="0.3">
      <c r="A336" s="2">
        <f t="shared" ca="1" si="14"/>
        <v>757</v>
      </c>
      <c r="B336" s="3">
        <f t="shared" ca="1" si="13"/>
        <v>0</v>
      </c>
    </row>
    <row r="337" spans="1:2" x14ac:dyDescent="0.3">
      <c r="A337" s="2">
        <f t="shared" ca="1" si="14"/>
        <v>1108</v>
      </c>
      <c r="B337" s="3">
        <f t="shared" ca="1" si="13"/>
        <v>108</v>
      </c>
    </row>
    <row r="338" spans="1:2" x14ac:dyDescent="0.3">
      <c r="A338" s="2">
        <f t="shared" ca="1" si="14"/>
        <v>920</v>
      </c>
      <c r="B338" s="3">
        <f t="shared" ca="1" si="13"/>
        <v>0</v>
      </c>
    </row>
    <row r="339" spans="1:2" x14ac:dyDescent="0.3">
      <c r="A339" s="2">
        <f t="shared" ca="1" si="14"/>
        <v>903</v>
      </c>
      <c r="B339" s="3">
        <f t="shared" ca="1" si="13"/>
        <v>0</v>
      </c>
    </row>
    <row r="340" spans="1:2" x14ac:dyDescent="0.3">
      <c r="A340" s="2">
        <f t="shared" ca="1" si="14"/>
        <v>1146</v>
      </c>
      <c r="B340" s="3">
        <f t="shared" ca="1" si="13"/>
        <v>146</v>
      </c>
    </row>
    <row r="341" spans="1:2" x14ac:dyDescent="0.3">
      <c r="A341" s="2">
        <f t="shared" ca="1" si="14"/>
        <v>985</v>
      </c>
      <c r="B341" s="3">
        <f t="shared" ca="1" si="13"/>
        <v>0</v>
      </c>
    </row>
    <row r="342" spans="1:2" x14ac:dyDescent="0.3">
      <c r="A342" s="2">
        <f t="shared" ca="1" si="14"/>
        <v>968</v>
      </c>
      <c r="B342" s="3">
        <f t="shared" ca="1" si="13"/>
        <v>0</v>
      </c>
    </row>
    <row r="343" spans="1:2" x14ac:dyDescent="0.3">
      <c r="A343" s="2">
        <f t="shared" ca="1" si="14"/>
        <v>1130</v>
      </c>
      <c r="B343" s="3">
        <f t="shared" ca="1" si="13"/>
        <v>130</v>
      </c>
    </row>
    <row r="344" spans="1:2" x14ac:dyDescent="0.3">
      <c r="A344" s="2">
        <f t="shared" ca="1" si="14"/>
        <v>858</v>
      </c>
      <c r="B344" s="3">
        <f t="shared" ca="1" si="13"/>
        <v>0</v>
      </c>
    </row>
    <row r="345" spans="1:2" x14ac:dyDescent="0.3">
      <c r="A345" s="2">
        <f t="shared" ca="1" si="14"/>
        <v>975</v>
      </c>
      <c r="B345" s="3">
        <f t="shared" ca="1" si="13"/>
        <v>0</v>
      </c>
    </row>
    <row r="346" spans="1:2" x14ac:dyDescent="0.3">
      <c r="A346" s="2">
        <f t="shared" ca="1" si="14"/>
        <v>1235</v>
      </c>
      <c r="B346" s="3">
        <f t="shared" ca="1" si="13"/>
        <v>235</v>
      </c>
    </row>
    <row r="347" spans="1:2" x14ac:dyDescent="0.3">
      <c r="A347" s="2">
        <f t="shared" ca="1" si="14"/>
        <v>965</v>
      </c>
      <c r="B347" s="3">
        <f t="shared" ca="1" si="13"/>
        <v>0</v>
      </c>
    </row>
    <row r="348" spans="1:2" x14ac:dyDescent="0.3">
      <c r="A348" s="2">
        <f t="shared" ca="1" si="14"/>
        <v>803</v>
      </c>
      <c r="B348" s="3">
        <f t="shared" ca="1" si="13"/>
        <v>0</v>
      </c>
    </row>
    <row r="349" spans="1:2" x14ac:dyDescent="0.3">
      <c r="A349" s="2">
        <f t="shared" ca="1" si="14"/>
        <v>947</v>
      </c>
      <c r="B349" s="3">
        <f t="shared" ca="1" si="13"/>
        <v>0</v>
      </c>
    </row>
    <row r="350" spans="1:2" x14ac:dyDescent="0.3">
      <c r="A350" s="2">
        <f t="shared" ca="1" si="14"/>
        <v>1125</v>
      </c>
      <c r="B350" s="3">
        <f t="shared" ca="1" si="13"/>
        <v>125</v>
      </c>
    </row>
    <row r="351" spans="1:2" x14ac:dyDescent="0.3">
      <c r="A351" s="2">
        <f t="shared" ca="1" si="14"/>
        <v>1052</v>
      </c>
      <c r="B351" s="3">
        <f t="shared" ca="1" si="13"/>
        <v>52</v>
      </c>
    </row>
    <row r="352" spans="1:2" x14ac:dyDescent="0.3">
      <c r="A352" s="2">
        <f t="shared" ca="1" si="14"/>
        <v>711</v>
      </c>
      <c r="B352" s="3">
        <f t="shared" ca="1" si="13"/>
        <v>0</v>
      </c>
    </row>
    <row r="353" spans="1:2" x14ac:dyDescent="0.3">
      <c r="A353" s="2">
        <f t="shared" ca="1" si="14"/>
        <v>994</v>
      </c>
      <c r="B353" s="3">
        <f t="shared" ca="1" si="13"/>
        <v>0</v>
      </c>
    </row>
    <row r="354" spans="1:2" x14ac:dyDescent="0.3">
      <c r="A354" s="2">
        <f t="shared" ca="1" si="14"/>
        <v>1062</v>
      </c>
      <c r="B354" s="3">
        <f t="shared" ca="1" si="13"/>
        <v>62</v>
      </c>
    </row>
    <row r="355" spans="1:2" x14ac:dyDescent="0.3">
      <c r="A355" s="2">
        <f t="shared" ca="1" si="14"/>
        <v>1131</v>
      </c>
      <c r="B355" s="3">
        <f t="shared" ca="1" si="13"/>
        <v>131</v>
      </c>
    </row>
    <row r="356" spans="1:2" x14ac:dyDescent="0.3">
      <c r="A356" s="2">
        <f t="shared" ca="1" si="14"/>
        <v>579</v>
      </c>
      <c r="B356" s="3">
        <f t="shared" ca="1" si="13"/>
        <v>0</v>
      </c>
    </row>
    <row r="357" spans="1:2" x14ac:dyDescent="0.3">
      <c r="A357" s="2">
        <f t="shared" ca="1" si="14"/>
        <v>1286</v>
      </c>
      <c r="B357" s="3">
        <f t="shared" ca="1" si="13"/>
        <v>286</v>
      </c>
    </row>
    <row r="358" spans="1:2" x14ac:dyDescent="0.3">
      <c r="A358" s="2">
        <f t="shared" ca="1" si="14"/>
        <v>1185</v>
      </c>
      <c r="B358" s="3">
        <f t="shared" ca="1" si="13"/>
        <v>185</v>
      </c>
    </row>
    <row r="359" spans="1:2" x14ac:dyDescent="0.3">
      <c r="A359" s="2">
        <f t="shared" ca="1" si="14"/>
        <v>480</v>
      </c>
      <c r="B359" s="3">
        <f t="shared" ca="1" si="13"/>
        <v>0</v>
      </c>
    </row>
    <row r="360" spans="1:2" x14ac:dyDescent="0.3">
      <c r="A360" s="2">
        <f t="shared" ca="1" si="14"/>
        <v>1078</v>
      </c>
      <c r="B360" s="3">
        <f t="shared" ca="1" si="13"/>
        <v>78</v>
      </c>
    </row>
    <row r="361" spans="1:2" x14ac:dyDescent="0.3">
      <c r="A361" s="2">
        <f t="shared" ca="1" si="14"/>
        <v>1033</v>
      </c>
      <c r="B361" s="3">
        <f t="shared" ca="1" si="13"/>
        <v>33</v>
      </c>
    </row>
    <row r="362" spans="1:2" x14ac:dyDescent="0.3">
      <c r="A362" s="2">
        <f t="shared" ca="1" si="14"/>
        <v>1120</v>
      </c>
      <c r="B362" s="3">
        <f t="shared" ca="1" si="13"/>
        <v>120</v>
      </c>
    </row>
    <row r="363" spans="1:2" x14ac:dyDescent="0.3">
      <c r="A363" s="2">
        <f t="shared" ca="1" si="14"/>
        <v>896</v>
      </c>
      <c r="B363" s="3">
        <f t="shared" ca="1" si="13"/>
        <v>0</v>
      </c>
    </row>
    <row r="364" spans="1:2" x14ac:dyDescent="0.3">
      <c r="A364" s="2">
        <f t="shared" ca="1" si="14"/>
        <v>1426</v>
      </c>
      <c r="B364" s="3">
        <f t="shared" ca="1" si="13"/>
        <v>426</v>
      </c>
    </row>
    <row r="365" spans="1:2" x14ac:dyDescent="0.3">
      <c r="A365" s="2">
        <f t="shared" ca="1" si="14"/>
        <v>1242</v>
      </c>
      <c r="B365" s="3">
        <f t="shared" ca="1" si="13"/>
        <v>242</v>
      </c>
    </row>
    <row r="366" spans="1:2" x14ac:dyDescent="0.3">
      <c r="A366" s="2">
        <f t="shared" ca="1" si="14"/>
        <v>1487</v>
      </c>
      <c r="B366" s="3">
        <f t="shared" ca="1" si="13"/>
        <v>487</v>
      </c>
    </row>
    <row r="367" spans="1:2" x14ac:dyDescent="0.3">
      <c r="A367" s="2">
        <f t="shared" ca="1" si="14"/>
        <v>664</v>
      </c>
      <c r="B367" s="3">
        <f t="shared" ca="1" si="13"/>
        <v>0</v>
      </c>
    </row>
    <row r="368" spans="1:2" x14ac:dyDescent="0.3">
      <c r="A368" s="2">
        <f t="shared" ca="1" si="14"/>
        <v>1141</v>
      </c>
      <c r="B368" s="3">
        <f t="shared" ca="1" si="13"/>
        <v>141</v>
      </c>
    </row>
    <row r="369" spans="1:2" x14ac:dyDescent="0.3">
      <c r="A369" s="2">
        <f t="shared" ca="1" si="14"/>
        <v>1212</v>
      </c>
      <c r="B369" s="3">
        <f t="shared" ca="1" si="13"/>
        <v>212</v>
      </c>
    </row>
    <row r="370" spans="1:2" x14ac:dyDescent="0.3">
      <c r="A370" s="2">
        <f t="shared" ca="1" si="14"/>
        <v>1270</v>
      </c>
      <c r="B370" s="3">
        <f t="shared" ca="1" si="13"/>
        <v>270</v>
      </c>
    </row>
    <row r="371" spans="1:2" x14ac:dyDescent="0.3">
      <c r="A371" s="2">
        <f t="shared" ca="1" si="14"/>
        <v>793</v>
      </c>
      <c r="B371" s="3">
        <f t="shared" ca="1" si="13"/>
        <v>0</v>
      </c>
    </row>
    <row r="372" spans="1:2" x14ac:dyDescent="0.3">
      <c r="A372" s="2">
        <f t="shared" ca="1" si="14"/>
        <v>1326</v>
      </c>
      <c r="B372" s="3">
        <f t="shared" ca="1" si="13"/>
        <v>326</v>
      </c>
    </row>
    <row r="373" spans="1:2" x14ac:dyDescent="0.3">
      <c r="A373" s="2">
        <f t="shared" ca="1" si="14"/>
        <v>1337</v>
      </c>
      <c r="B373" s="3">
        <f t="shared" ca="1" si="13"/>
        <v>337</v>
      </c>
    </row>
    <row r="374" spans="1:2" x14ac:dyDescent="0.3">
      <c r="A374" s="2">
        <f t="shared" ca="1" si="14"/>
        <v>1360</v>
      </c>
      <c r="B374" s="3">
        <f t="shared" ca="1" si="13"/>
        <v>360</v>
      </c>
    </row>
    <row r="375" spans="1:2" x14ac:dyDescent="0.3">
      <c r="A375" s="2">
        <f t="shared" ca="1" si="14"/>
        <v>1272</v>
      </c>
      <c r="B375" s="3">
        <f t="shared" ca="1" si="13"/>
        <v>272</v>
      </c>
    </row>
    <row r="376" spans="1:2" x14ac:dyDescent="0.3">
      <c r="A376" s="2">
        <f t="shared" ca="1" si="14"/>
        <v>1469</v>
      </c>
      <c r="B376" s="3">
        <f t="shared" ca="1" si="13"/>
        <v>469</v>
      </c>
    </row>
    <row r="377" spans="1:2" x14ac:dyDescent="0.3">
      <c r="A377" s="2">
        <f t="shared" ca="1" si="14"/>
        <v>734</v>
      </c>
      <c r="B377" s="3">
        <f t="shared" ca="1" si="13"/>
        <v>0</v>
      </c>
    </row>
    <row r="378" spans="1:2" x14ac:dyDescent="0.3">
      <c r="A378" s="2">
        <f t="shared" ca="1" si="14"/>
        <v>1004</v>
      </c>
      <c r="B378" s="3">
        <f t="shared" ca="1" si="13"/>
        <v>4</v>
      </c>
    </row>
    <row r="379" spans="1:2" x14ac:dyDescent="0.3">
      <c r="A379" s="2">
        <f t="shared" ca="1" si="14"/>
        <v>1040</v>
      </c>
      <c r="B379" s="3">
        <f t="shared" ca="1" si="13"/>
        <v>40</v>
      </c>
    </row>
    <row r="380" spans="1:2" x14ac:dyDescent="0.3">
      <c r="A380" s="2">
        <f t="shared" ca="1" si="14"/>
        <v>1575</v>
      </c>
      <c r="B380" s="3">
        <f t="shared" ca="1" si="13"/>
        <v>575</v>
      </c>
    </row>
    <row r="381" spans="1:2" x14ac:dyDescent="0.3">
      <c r="A381" s="2">
        <f t="shared" ca="1" si="14"/>
        <v>1777</v>
      </c>
      <c r="B381" s="3">
        <f t="shared" ca="1" si="13"/>
        <v>777</v>
      </c>
    </row>
    <row r="382" spans="1:2" x14ac:dyDescent="0.3">
      <c r="A382" s="2">
        <f t="shared" ca="1" si="14"/>
        <v>833</v>
      </c>
      <c r="B382" s="3">
        <f t="shared" ca="1" si="13"/>
        <v>0</v>
      </c>
    </row>
    <row r="383" spans="1:2" x14ac:dyDescent="0.3">
      <c r="A383" s="2">
        <f t="shared" ca="1" si="14"/>
        <v>895</v>
      </c>
      <c r="B383" s="3">
        <f t="shared" ca="1" si="13"/>
        <v>0</v>
      </c>
    </row>
    <row r="384" spans="1:2" x14ac:dyDescent="0.3">
      <c r="A384" s="2">
        <f t="shared" ca="1" si="14"/>
        <v>1012</v>
      </c>
      <c r="B384" s="3">
        <f t="shared" ca="1" si="13"/>
        <v>12</v>
      </c>
    </row>
    <row r="385" spans="1:2" x14ac:dyDescent="0.3">
      <c r="A385" s="2">
        <f t="shared" ca="1" si="14"/>
        <v>993</v>
      </c>
      <c r="B385" s="3">
        <f t="shared" ca="1" si="13"/>
        <v>0</v>
      </c>
    </row>
    <row r="386" spans="1:2" x14ac:dyDescent="0.3">
      <c r="A386" s="2">
        <f t="shared" ca="1" si="14"/>
        <v>788</v>
      </c>
      <c r="B386" s="3">
        <f t="shared" ref="B386:B449" ca="1" si="15">MAX(0,A386-$E$13)</f>
        <v>0</v>
      </c>
    </row>
    <row r="387" spans="1:2" x14ac:dyDescent="0.3">
      <c r="A387" s="2">
        <f t="shared" ref="A387:A450" ca="1" si="16">MAX(0,ROUND(_xlfn.NORM.INV(RAND(),$E$1,$E$2),0))</f>
        <v>739</v>
      </c>
      <c r="B387" s="3">
        <f t="shared" ca="1" si="15"/>
        <v>0</v>
      </c>
    </row>
    <row r="388" spans="1:2" x14ac:dyDescent="0.3">
      <c r="A388" s="2">
        <f t="shared" ca="1" si="16"/>
        <v>1069</v>
      </c>
      <c r="B388" s="3">
        <f t="shared" ca="1" si="15"/>
        <v>69</v>
      </c>
    </row>
    <row r="389" spans="1:2" x14ac:dyDescent="0.3">
      <c r="A389" s="2">
        <f t="shared" ca="1" si="16"/>
        <v>1360</v>
      </c>
      <c r="B389" s="3">
        <f t="shared" ca="1" si="15"/>
        <v>360</v>
      </c>
    </row>
    <row r="390" spans="1:2" x14ac:dyDescent="0.3">
      <c r="A390" s="2">
        <f t="shared" ca="1" si="16"/>
        <v>912</v>
      </c>
      <c r="B390" s="3">
        <f t="shared" ca="1" si="15"/>
        <v>0</v>
      </c>
    </row>
    <row r="391" spans="1:2" x14ac:dyDescent="0.3">
      <c r="A391" s="2">
        <f t="shared" ca="1" si="16"/>
        <v>737</v>
      </c>
      <c r="B391" s="3">
        <f t="shared" ca="1" si="15"/>
        <v>0</v>
      </c>
    </row>
    <row r="392" spans="1:2" x14ac:dyDescent="0.3">
      <c r="A392" s="2">
        <f t="shared" ca="1" si="16"/>
        <v>792</v>
      </c>
      <c r="B392" s="3">
        <f t="shared" ca="1" si="15"/>
        <v>0</v>
      </c>
    </row>
    <row r="393" spans="1:2" x14ac:dyDescent="0.3">
      <c r="A393" s="2">
        <f t="shared" ca="1" si="16"/>
        <v>1409</v>
      </c>
      <c r="B393" s="3">
        <f t="shared" ca="1" si="15"/>
        <v>409</v>
      </c>
    </row>
    <row r="394" spans="1:2" x14ac:dyDescent="0.3">
      <c r="A394" s="2">
        <f t="shared" ca="1" si="16"/>
        <v>1047</v>
      </c>
      <c r="B394" s="3">
        <f t="shared" ca="1" si="15"/>
        <v>47</v>
      </c>
    </row>
    <row r="395" spans="1:2" x14ac:dyDescent="0.3">
      <c r="A395" s="2">
        <f t="shared" ca="1" si="16"/>
        <v>1478</v>
      </c>
      <c r="B395" s="3">
        <f t="shared" ca="1" si="15"/>
        <v>478</v>
      </c>
    </row>
    <row r="396" spans="1:2" x14ac:dyDescent="0.3">
      <c r="A396" s="2">
        <f t="shared" ca="1" si="16"/>
        <v>1064</v>
      </c>
      <c r="B396" s="3">
        <f t="shared" ca="1" si="15"/>
        <v>64</v>
      </c>
    </row>
    <row r="397" spans="1:2" x14ac:dyDescent="0.3">
      <c r="A397" s="2">
        <f t="shared" ca="1" si="16"/>
        <v>843</v>
      </c>
      <c r="B397" s="3">
        <f t="shared" ca="1" si="15"/>
        <v>0</v>
      </c>
    </row>
    <row r="398" spans="1:2" x14ac:dyDescent="0.3">
      <c r="A398" s="2">
        <f t="shared" ca="1" si="16"/>
        <v>915</v>
      </c>
      <c r="B398" s="3">
        <f t="shared" ca="1" si="15"/>
        <v>0</v>
      </c>
    </row>
    <row r="399" spans="1:2" x14ac:dyDescent="0.3">
      <c r="A399" s="2">
        <f t="shared" ca="1" si="16"/>
        <v>588</v>
      </c>
      <c r="B399" s="3">
        <f t="shared" ca="1" si="15"/>
        <v>0</v>
      </c>
    </row>
    <row r="400" spans="1:2" x14ac:dyDescent="0.3">
      <c r="A400" s="2">
        <f t="shared" ca="1" si="16"/>
        <v>1005</v>
      </c>
      <c r="B400" s="3">
        <f t="shared" ca="1" si="15"/>
        <v>5</v>
      </c>
    </row>
    <row r="401" spans="1:2" x14ac:dyDescent="0.3">
      <c r="A401" s="2">
        <f t="shared" ca="1" si="16"/>
        <v>697</v>
      </c>
      <c r="B401" s="3">
        <f t="shared" ca="1" si="15"/>
        <v>0</v>
      </c>
    </row>
    <row r="402" spans="1:2" x14ac:dyDescent="0.3">
      <c r="A402" s="2">
        <f t="shared" ca="1" si="16"/>
        <v>1012</v>
      </c>
      <c r="B402" s="3">
        <f t="shared" ca="1" si="15"/>
        <v>12</v>
      </c>
    </row>
    <row r="403" spans="1:2" x14ac:dyDescent="0.3">
      <c r="A403" s="2">
        <f t="shared" ca="1" si="16"/>
        <v>935</v>
      </c>
      <c r="B403" s="3">
        <f t="shared" ca="1" si="15"/>
        <v>0</v>
      </c>
    </row>
    <row r="404" spans="1:2" x14ac:dyDescent="0.3">
      <c r="A404" s="2">
        <f t="shared" ca="1" si="16"/>
        <v>1712</v>
      </c>
      <c r="B404" s="3">
        <f t="shared" ca="1" si="15"/>
        <v>712</v>
      </c>
    </row>
    <row r="405" spans="1:2" x14ac:dyDescent="0.3">
      <c r="A405" s="2">
        <f t="shared" ca="1" si="16"/>
        <v>949</v>
      </c>
      <c r="B405" s="3">
        <f t="shared" ca="1" si="15"/>
        <v>0</v>
      </c>
    </row>
    <row r="406" spans="1:2" x14ac:dyDescent="0.3">
      <c r="A406" s="2">
        <f t="shared" ca="1" si="16"/>
        <v>1271</v>
      </c>
      <c r="B406" s="3">
        <f t="shared" ca="1" si="15"/>
        <v>271</v>
      </c>
    </row>
    <row r="407" spans="1:2" x14ac:dyDescent="0.3">
      <c r="A407" s="2">
        <f t="shared" ca="1" si="16"/>
        <v>1445</v>
      </c>
      <c r="B407" s="3">
        <f t="shared" ca="1" si="15"/>
        <v>445</v>
      </c>
    </row>
    <row r="408" spans="1:2" x14ac:dyDescent="0.3">
      <c r="A408" s="2">
        <f t="shared" ca="1" si="16"/>
        <v>961</v>
      </c>
      <c r="B408" s="3">
        <f t="shared" ca="1" si="15"/>
        <v>0</v>
      </c>
    </row>
    <row r="409" spans="1:2" x14ac:dyDescent="0.3">
      <c r="A409" s="2">
        <f t="shared" ca="1" si="16"/>
        <v>381</v>
      </c>
      <c r="B409" s="3">
        <f t="shared" ca="1" si="15"/>
        <v>0</v>
      </c>
    </row>
    <row r="410" spans="1:2" x14ac:dyDescent="0.3">
      <c r="A410" s="2">
        <f t="shared" ca="1" si="16"/>
        <v>1452</v>
      </c>
      <c r="B410" s="3">
        <f t="shared" ca="1" si="15"/>
        <v>452</v>
      </c>
    </row>
    <row r="411" spans="1:2" x14ac:dyDescent="0.3">
      <c r="A411" s="2">
        <f t="shared" ca="1" si="16"/>
        <v>628</v>
      </c>
      <c r="B411" s="3">
        <f t="shared" ca="1" si="15"/>
        <v>0</v>
      </c>
    </row>
    <row r="412" spans="1:2" x14ac:dyDescent="0.3">
      <c r="A412" s="2">
        <f t="shared" ca="1" si="16"/>
        <v>871</v>
      </c>
      <c r="B412" s="3">
        <f t="shared" ca="1" si="15"/>
        <v>0</v>
      </c>
    </row>
    <row r="413" spans="1:2" x14ac:dyDescent="0.3">
      <c r="A413" s="2">
        <f t="shared" ca="1" si="16"/>
        <v>751</v>
      </c>
      <c r="B413" s="3">
        <f t="shared" ca="1" si="15"/>
        <v>0</v>
      </c>
    </row>
    <row r="414" spans="1:2" x14ac:dyDescent="0.3">
      <c r="A414" s="2">
        <f t="shared" ca="1" si="16"/>
        <v>837</v>
      </c>
      <c r="B414" s="3">
        <f t="shared" ca="1" si="15"/>
        <v>0</v>
      </c>
    </row>
    <row r="415" spans="1:2" x14ac:dyDescent="0.3">
      <c r="A415" s="2">
        <f t="shared" ca="1" si="16"/>
        <v>921</v>
      </c>
      <c r="B415" s="3">
        <f t="shared" ca="1" si="15"/>
        <v>0</v>
      </c>
    </row>
    <row r="416" spans="1:2" x14ac:dyDescent="0.3">
      <c r="A416" s="2">
        <f t="shared" ca="1" si="16"/>
        <v>580</v>
      </c>
      <c r="B416" s="3">
        <f t="shared" ca="1" si="15"/>
        <v>0</v>
      </c>
    </row>
    <row r="417" spans="1:2" x14ac:dyDescent="0.3">
      <c r="A417" s="2">
        <f t="shared" ca="1" si="16"/>
        <v>940</v>
      </c>
      <c r="B417" s="3">
        <f t="shared" ca="1" si="15"/>
        <v>0</v>
      </c>
    </row>
    <row r="418" spans="1:2" x14ac:dyDescent="0.3">
      <c r="A418" s="2">
        <f t="shared" ca="1" si="16"/>
        <v>1018</v>
      </c>
      <c r="B418" s="3">
        <f t="shared" ca="1" si="15"/>
        <v>18</v>
      </c>
    </row>
    <row r="419" spans="1:2" x14ac:dyDescent="0.3">
      <c r="A419" s="2">
        <f t="shared" ca="1" si="16"/>
        <v>891</v>
      </c>
      <c r="B419" s="3">
        <f t="shared" ca="1" si="15"/>
        <v>0</v>
      </c>
    </row>
    <row r="420" spans="1:2" x14ac:dyDescent="0.3">
      <c r="A420" s="2">
        <f t="shared" ca="1" si="16"/>
        <v>1351</v>
      </c>
      <c r="B420" s="3">
        <f t="shared" ca="1" si="15"/>
        <v>351</v>
      </c>
    </row>
    <row r="421" spans="1:2" x14ac:dyDescent="0.3">
      <c r="A421" s="2">
        <f t="shared" ca="1" si="16"/>
        <v>972</v>
      </c>
      <c r="B421" s="3">
        <f t="shared" ca="1" si="15"/>
        <v>0</v>
      </c>
    </row>
    <row r="422" spans="1:2" x14ac:dyDescent="0.3">
      <c r="A422" s="2">
        <f t="shared" ca="1" si="16"/>
        <v>936</v>
      </c>
      <c r="B422" s="3">
        <f t="shared" ca="1" si="15"/>
        <v>0</v>
      </c>
    </row>
    <row r="423" spans="1:2" x14ac:dyDescent="0.3">
      <c r="A423" s="2">
        <f t="shared" ca="1" si="16"/>
        <v>1240</v>
      </c>
      <c r="B423" s="3">
        <f t="shared" ca="1" si="15"/>
        <v>240</v>
      </c>
    </row>
    <row r="424" spans="1:2" x14ac:dyDescent="0.3">
      <c r="A424" s="2">
        <f t="shared" ca="1" si="16"/>
        <v>1284</v>
      </c>
      <c r="B424" s="3">
        <f t="shared" ca="1" si="15"/>
        <v>284</v>
      </c>
    </row>
    <row r="425" spans="1:2" x14ac:dyDescent="0.3">
      <c r="A425" s="2">
        <f t="shared" ca="1" si="16"/>
        <v>569</v>
      </c>
      <c r="B425" s="3">
        <f t="shared" ca="1" si="15"/>
        <v>0</v>
      </c>
    </row>
    <row r="426" spans="1:2" x14ac:dyDescent="0.3">
      <c r="A426" s="2">
        <f t="shared" ca="1" si="16"/>
        <v>784</v>
      </c>
      <c r="B426" s="3">
        <f t="shared" ca="1" si="15"/>
        <v>0</v>
      </c>
    </row>
    <row r="427" spans="1:2" x14ac:dyDescent="0.3">
      <c r="A427" s="2">
        <f t="shared" ca="1" si="16"/>
        <v>1010</v>
      </c>
      <c r="B427" s="3">
        <f t="shared" ca="1" si="15"/>
        <v>10</v>
      </c>
    </row>
    <row r="428" spans="1:2" x14ac:dyDescent="0.3">
      <c r="A428" s="2">
        <f t="shared" ca="1" si="16"/>
        <v>1494</v>
      </c>
      <c r="B428" s="3">
        <f t="shared" ca="1" si="15"/>
        <v>494</v>
      </c>
    </row>
    <row r="429" spans="1:2" x14ac:dyDescent="0.3">
      <c r="A429" s="2">
        <f t="shared" ca="1" si="16"/>
        <v>779</v>
      </c>
      <c r="B429" s="3">
        <f t="shared" ca="1" si="15"/>
        <v>0</v>
      </c>
    </row>
    <row r="430" spans="1:2" x14ac:dyDescent="0.3">
      <c r="A430" s="2">
        <f t="shared" ca="1" si="16"/>
        <v>754</v>
      </c>
      <c r="B430" s="3">
        <f t="shared" ca="1" si="15"/>
        <v>0</v>
      </c>
    </row>
    <row r="431" spans="1:2" x14ac:dyDescent="0.3">
      <c r="A431" s="2">
        <f t="shared" ca="1" si="16"/>
        <v>1312</v>
      </c>
      <c r="B431" s="3">
        <f t="shared" ca="1" si="15"/>
        <v>312</v>
      </c>
    </row>
    <row r="432" spans="1:2" x14ac:dyDescent="0.3">
      <c r="A432" s="2">
        <f t="shared" ca="1" si="16"/>
        <v>1095</v>
      </c>
      <c r="B432" s="3">
        <f t="shared" ca="1" si="15"/>
        <v>95</v>
      </c>
    </row>
    <row r="433" spans="1:2" x14ac:dyDescent="0.3">
      <c r="A433" s="2">
        <f t="shared" ca="1" si="16"/>
        <v>785</v>
      </c>
      <c r="B433" s="3">
        <f t="shared" ca="1" si="15"/>
        <v>0</v>
      </c>
    </row>
    <row r="434" spans="1:2" x14ac:dyDescent="0.3">
      <c r="A434" s="2">
        <f t="shared" ca="1" si="16"/>
        <v>657</v>
      </c>
      <c r="B434" s="3">
        <f t="shared" ca="1" si="15"/>
        <v>0</v>
      </c>
    </row>
    <row r="435" spans="1:2" x14ac:dyDescent="0.3">
      <c r="A435" s="2">
        <f t="shared" ca="1" si="16"/>
        <v>678</v>
      </c>
      <c r="B435" s="3">
        <f t="shared" ca="1" si="15"/>
        <v>0</v>
      </c>
    </row>
    <row r="436" spans="1:2" x14ac:dyDescent="0.3">
      <c r="A436" s="2">
        <f t="shared" ca="1" si="16"/>
        <v>777</v>
      </c>
      <c r="B436" s="3">
        <f t="shared" ca="1" si="15"/>
        <v>0</v>
      </c>
    </row>
    <row r="437" spans="1:2" x14ac:dyDescent="0.3">
      <c r="A437" s="2">
        <f t="shared" ca="1" si="16"/>
        <v>1033</v>
      </c>
      <c r="B437" s="3">
        <f t="shared" ca="1" si="15"/>
        <v>33</v>
      </c>
    </row>
    <row r="438" spans="1:2" x14ac:dyDescent="0.3">
      <c r="A438" s="2">
        <f t="shared" ca="1" si="16"/>
        <v>812</v>
      </c>
      <c r="B438" s="3">
        <f t="shared" ca="1" si="15"/>
        <v>0</v>
      </c>
    </row>
    <row r="439" spans="1:2" x14ac:dyDescent="0.3">
      <c r="A439" s="2">
        <f t="shared" ca="1" si="16"/>
        <v>1071</v>
      </c>
      <c r="B439" s="3">
        <f t="shared" ca="1" si="15"/>
        <v>71</v>
      </c>
    </row>
    <row r="440" spans="1:2" x14ac:dyDescent="0.3">
      <c r="A440" s="2">
        <f t="shared" ca="1" si="16"/>
        <v>668</v>
      </c>
      <c r="B440" s="3">
        <f t="shared" ca="1" si="15"/>
        <v>0</v>
      </c>
    </row>
    <row r="441" spans="1:2" x14ac:dyDescent="0.3">
      <c r="A441" s="2">
        <f t="shared" ca="1" si="16"/>
        <v>1417</v>
      </c>
      <c r="B441" s="3">
        <f t="shared" ca="1" si="15"/>
        <v>417</v>
      </c>
    </row>
    <row r="442" spans="1:2" x14ac:dyDescent="0.3">
      <c r="A442" s="2">
        <f t="shared" ca="1" si="16"/>
        <v>1126</v>
      </c>
      <c r="B442" s="3">
        <f t="shared" ca="1" si="15"/>
        <v>126</v>
      </c>
    </row>
    <row r="443" spans="1:2" x14ac:dyDescent="0.3">
      <c r="A443" s="2">
        <f t="shared" ca="1" si="16"/>
        <v>836</v>
      </c>
      <c r="B443" s="3">
        <f t="shared" ca="1" si="15"/>
        <v>0</v>
      </c>
    </row>
    <row r="444" spans="1:2" x14ac:dyDescent="0.3">
      <c r="A444" s="2">
        <f t="shared" ca="1" si="16"/>
        <v>1183</v>
      </c>
      <c r="B444" s="3">
        <f t="shared" ca="1" si="15"/>
        <v>183</v>
      </c>
    </row>
    <row r="445" spans="1:2" x14ac:dyDescent="0.3">
      <c r="A445" s="2">
        <f t="shared" ca="1" si="16"/>
        <v>718</v>
      </c>
      <c r="B445" s="3">
        <f t="shared" ca="1" si="15"/>
        <v>0</v>
      </c>
    </row>
    <row r="446" spans="1:2" x14ac:dyDescent="0.3">
      <c r="A446" s="2">
        <f t="shared" ca="1" si="16"/>
        <v>1423</v>
      </c>
      <c r="B446" s="3">
        <f t="shared" ca="1" si="15"/>
        <v>423</v>
      </c>
    </row>
    <row r="447" spans="1:2" x14ac:dyDescent="0.3">
      <c r="A447" s="2">
        <f t="shared" ca="1" si="16"/>
        <v>1130</v>
      </c>
      <c r="B447" s="3">
        <f t="shared" ca="1" si="15"/>
        <v>130</v>
      </c>
    </row>
    <row r="448" spans="1:2" x14ac:dyDescent="0.3">
      <c r="A448" s="2">
        <f t="shared" ca="1" si="16"/>
        <v>1560</v>
      </c>
      <c r="B448" s="3">
        <f t="shared" ca="1" si="15"/>
        <v>560</v>
      </c>
    </row>
    <row r="449" spans="1:2" x14ac:dyDescent="0.3">
      <c r="A449" s="2">
        <f t="shared" ca="1" si="16"/>
        <v>875</v>
      </c>
      <c r="B449" s="3">
        <f t="shared" ca="1" si="15"/>
        <v>0</v>
      </c>
    </row>
    <row r="450" spans="1:2" x14ac:dyDescent="0.3">
      <c r="A450" s="2">
        <f t="shared" ca="1" si="16"/>
        <v>1127</v>
      </c>
      <c r="B450" s="3">
        <f t="shared" ref="B450:B513" ca="1" si="17">MAX(0,A450-$E$13)</f>
        <v>127</v>
      </c>
    </row>
    <row r="451" spans="1:2" x14ac:dyDescent="0.3">
      <c r="A451" s="2">
        <f t="shared" ref="A451:A514" ca="1" si="18">MAX(0,ROUND(_xlfn.NORM.INV(RAND(),$E$1,$E$2),0))</f>
        <v>927</v>
      </c>
      <c r="B451" s="3">
        <f t="shared" ca="1" si="17"/>
        <v>0</v>
      </c>
    </row>
    <row r="452" spans="1:2" x14ac:dyDescent="0.3">
      <c r="A452" s="2">
        <f t="shared" ca="1" si="18"/>
        <v>574</v>
      </c>
      <c r="B452" s="3">
        <f t="shared" ca="1" si="17"/>
        <v>0</v>
      </c>
    </row>
    <row r="453" spans="1:2" x14ac:dyDescent="0.3">
      <c r="A453" s="2">
        <f t="shared" ca="1" si="18"/>
        <v>1185</v>
      </c>
      <c r="B453" s="3">
        <f t="shared" ca="1" si="17"/>
        <v>185</v>
      </c>
    </row>
    <row r="454" spans="1:2" x14ac:dyDescent="0.3">
      <c r="A454" s="2">
        <f t="shared" ca="1" si="18"/>
        <v>214</v>
      </c>
      <c r="B454" s="3">
        <f t="shared" ca="1" si="17"/>
        <v>0</v>
      </c>
    </row>
    <row r="455" spans="1:2" x14ac:dyDescent="0.3">
      <c r="A455" s="2">
        <f t="shared" ca="1" si="18"/>
        <v>1093</v>
      </c>
      <c r="B455" s="3">
        <f t="shared" ca="1" si="17"/>
        <v>93</v>
      </c>
    </row>
    <row r="456" spans="1:2" x14ac:dyDescent="0.3">
      <c r="A456" s="2">
        <f t="shared" ca="1" si="18"/>
        <v>982</v>
      </c>
      <c r="B456" s="3">
        <f t="shared" ca="1" si="17"/>
        <v>0</v>
      </c>
    </row>
    <row r="457" spans="1:2" x14ac:dyDescent="0.3">
      <c r="A457" s="2">
        <f t="shared" ca="1" si="18"/>
        <v>1169</v>
      </c>
      <c r="B457" s="3">
        <f t="shared" ca="1" si="17"/>
        <v>169</v>
      </c>
    </row>
    <row r="458" spans="1:2" x14ac:dyDescent="0.3">
      <c r="A458" s="2">
        <f t="shared" ca="1" si="18"/>
        <v>1390</v>
      </c>
      <c r="B458" s="3">
        <f t="shared" ca="1" si="17"/>
        <v>390</v>
      </c>
    </row>
    <row r="459" spans="1:2" x14ac:dyDescent="0.3">
      <c r="A459" s="2">
        <f t="shared" ca="1" si="18"/>
        <v>882</v>
      </c>
      <c r="B459" s="3">
        <f t="shared" ca="1" si="17"/>
        <v>0</v>
      </c>
    </row>
    <row r="460" spans="1:2" x14ac:dyDescent="0.3">
      <c r="A460" s="2">
        <f t="shared" ca="1" si="18"/>
        <v>1017</v>
      </c>
      <c r="B460" s="3">
        <f t="shared" ca="1" si="17"/>
        <v>17</v>
      </c>
    </row>
    <row r="461" spans="1:2" x14ac:dyDescent="0.3">
      <c r="A461" s="2">
        <f t="shared" ca="1" si="18"/>
        <v>983</v>
      </c>
      <c r="B461" s="3">
        <f t="shared" ca="1" si="17"/>
        <v>0</v>
      </c>
    </row>
    <row r="462" spans="1:2" x14ac:dyDescent="0.3">
      <c r="A462" s="2">
        <f t="shared" ca="1" si="18"/>
        <v>853</v>
      </c>
      <c r="B462" s="3">
        <f t="shared" ca="1" si="17"/>
        <v>0</v>
      </c>
    </row>
    <row r="463" spans="1:2" x14ac:dyDescent="0.3">
      <c r="A463" s="2">
        <f t="shared" ca="1" si="18"/>
        <v>886</v>
      </c>
      <c r="B463" s="3">
        <f t="shared" ca="1" si="17"/>
        <v>0</v>
      </c>
    </row>
    <row r="464" spans="1:2" x14ac:dyDescent="0.3">
      <c r="A464" s="2">
        <f t="shared" ca="1" si="18"/>
        <v>884</v>
      </c>
      <c r="B464" s="3">
        <f t="shared" ca="1" si="17"/>
        <v>0</v>
      </c>
    </row>
    <row r="465" spans="1:2" x14ac:dyDescent="0.3">
      <c r="A465" s="2">
        <f t="shared" ca="1" si="18"/>
        <v>594</v>
      </c>
      <c r="B465" s="3">
        <f t="shared" ca="1" si="17"/>
        <v>0</v>
      </c>
    </row>
    <row r="466" spans="1:2" x14ac:dyDescent="0.3">
      <c r="A466" s="2">
        <f t="shared" ca="1" si="18"/>
        <v>946</v>
      </c>
      <c r="B466" s="3">
        <f t="shared" ca="1" si="17"/>
        <v>0</v>
      </c>
    </row>
    <row r="467" spans="1:2" x14ac:dyDescent="0.3">
      <c r="A467" s="2">
        <f t="shared" ca="1" si="18"/>
        <v>1271</v>
      </c>
      <c r="B467" s="3">
        <f t="shared" ca="1" si="17"/>
        <v>271</v>
      </c>
    </row>
    <row r="468" spans="1:2" x14ac:dyDescent="0.3">
      <c r="A468" s="2">
        <f t="shared" ca="1" si="18"/>
        <v>1401</v>
      </c>
      <c r="B468" s="3">
        <f t="shared" ca="1" si="17"/>
        <v>401</v>
      </c>
    </row>
    <row r="469" spans="1:2" x14ac:dyDescent="0.3">
      <c r="A469" s="2">
        <f t="shared" ca="1" si="18"/>
        <v>523</v>
      </c>
      <c r="B469" s="3">
        <f t="shared" ca="1" si="17"/>
        <v>0</v>
      </c>
    </row>
    <row r="470" spans="1:2" x14ac:dyDescent="0.3">
      <c r="A470" s="2">
        <f t="shared" ca="1" si="18"/>
        <v>615</v>
      </c>
      <c r="B470" s="3">
        <f t="shared" ca="1" si="17"/>
        <v>0</v>
      </c>
    </row>
    <row r="471" spans="1:2" x14ac:dyDescent="0.3">
      <c r="A471" s="2">
        <f t="shared" ca="1" si="18"/>
        <v>820</v>
      </c>
      <c r="B471" s="3">
        <f t="shared" ca="1" si="17"/>
        <v>0</v>
      </c>
    </row>
    <row r="472" spans="1:2" x14ac:dyDescent="0.3">
      <c r="A472" s="2">
        <f t="shared" ca="1" si="18"/>
        <v>827</v>
      </c>
      <c r="B472" s="3">
        <f t="shared" ca="1" si="17"/>
        <v>0</v>
      </c>
    </row>
    <row r="473" spans="1:2" x14ac:dyDescent="0.3">
      <c r="A473" s="2">
        <f t="shared" ca="1" si="18"/>
        <v>1202</v>
      </c>
      <c r="B473" s="3">
        <f t="shared" ca="1" si="17"/>
        <v>202</v>
      </c>
    </row>
    <row r="474" spans="1:2" x14ac:dyDescent="0.3">
      <c r="A474" s="2">
        <f t="shared" ca="1" si="18"/>
        <v>685</v>
      </c>
      <c r="B474" s="3">
        <f t="shared" ca="1" si="17"/>
        <v>0</v>
      </c>
    </row>
    <row r="475" spans="1:2" x14ac:dyDescent="0.3">
      <c r="A475" s="2">
        <f t="shared" ca="1" si="18"/>
        <v>629</v>
      </c>
      <c r="B475" s="3">
        <f t="shared" ca="1" si="17"/>
        <v>0</v>
      </c>
    </row>
    <row r="476" spans="1:2" x14ac:dyDescent="0.3">
      <c r="A476" s="2">
        <f t="shared" ca="1" si="18"/>
        <v>896</v>
      </c>
      <c r="B476" s="3">
        <f t="shared" ca="1" si="17"/>
        <v>0</v>
      </c>
    </row>
    <row r="477" spans="1:2" x14ac:dyDescent="0.3">
      <c r="A477" s="2">
        <f t="shared" ca="1" si="18"/>
        <v>547</v>
      </c>
      <c r="B477" s="3">
        <f t="shared" ca="1" si="17"/>
        <v>0</v>
      </c>
    </row>
    <row r="478" spans="1:2" x14ac:dyDescent="0.3">
      <c r="A478" s="2">
        <f t="shared" ca="1" si="18"/>
        <v>1137</v>
      </c>
      <c r="B478" s="3">
        <f t="shared" ca="1" si="17"/>
        <v>137</v>
      </c>
    </row>
    <row r="479" spans="1:2" x14ac:dyDescent="0.3">
      <c r="A479" s="2">
        <f t="shared" ca="1" si="18"/>
        <v>1349</v>
      </c>
      <c r="B479" s="3">
        <f t="shared" ca="1" si="17"/>
        <v>349</v>
      </c>
    </row>
    <row r="480" spans="1:2" x14ac:dyDescent="0.3">
      <c r="A480" s="2">
        <f t="shared" ca="1" si="18"/>
        <v>860</v>
      </c>
      <c r="B480" s="3">
        <f t="shared" ca="1" si="17"/>
        <v>0</v>
      </c>
    </row>
    <row r="481" spans="1:2" x14ac:dyDescent="0.3">
      <c r="A481" s="2">
        <f t="shared" ca="1" si="18"/>
        <v>658</v>
      </c>
      <c r="B481" s="3">
        <f t="shared" ca="1" si="17"/>
        <v>0</v>
      </c>
    </row>
    <row r="482" spans="1:2" x14ac:dyDescent="0.3">
      <c r="A482" s="2">
        <f t="shared" ca="1" si="18"/>
        <v>639</v>
      </c>
      <c r="B482" s="3">
        <f t="shared" ca="1" si="17"/>
        <v>0</v>
      </c>
    </row>
    <row r="483" spans="1:2" x14ac:dyDescent="0.3">
      <c r="A483" s="2">
        <f t="shared" ca="1" si="18"/>
        <v>1089</v>
      </c>
      <c r="B483" s="3">
        <f t="shared" ca="1" si="17"/>
        <v>89</v>
      </c>
    </row>
    <row r="484" spans="1:2" x14ac:dyDescent="0.3">
      <c r="A484" s="2">
        <f t="shared" ca="1" si="18"/>
        <v>1063</v>
      </c>
      <c r="B484" s="3">
        <f t="shared" ca="1" si="17"/>
        <v>63</v>
      </c>
    </row>
    <row r="485" spans="1:2" x14ac:dyDescent="0.3">
      <c r="A485" s="2">
        <f t="shared" ca="1" si="18"/>
        <v>974</v>
      </c>
      <c r="B485" s="3">
        <f t="shared" ca="1" si="17"/>
        <v>0</v>
      </c>
    </row>
    <row r="486" spans="1:2" x14ac:dyDescent="0.3">
      <c r="A486" s="2">
        <f t="shared" ca="1" si="18"/>
        <v>1156</v>
      </c>
      <c r="B486" s="3">
        <f t="shared" ca="1" si="17"/>
        <v>156</v>
      </c>
    </row>
    <row r="487" spans="1:2" x14ac:dyDescent="0.3">
      <c r="A487" s="2">
        <f t="shared" ca="1" si="18"/>
        <v>754</v>
      </c>
      <c r="B487" s="3">
        <f t="shared" ca="1" si="17"/>
        <v>0</v>
      </c>
    </row>
    <row r="488" spans="1:2" x14ac:dyDescent="0.3">
      <c r="A488" s="2">
        <f t="shared" ca="1" si="18"/>
        <v>423</v>
      </c>
      <c r="B488" s="3">
        <f t="shared" ca="1" si="17"/>
        <v>0</v>
      </c>
    </row>
    <row r="489" spans="1:2" x14ac:dyDescent="0.3">
      <c r="A489" s="2">
        <f t="shared" ca="1" si="18"/>
        <v>980</v>
      </c>
      <c r="B489" s="3">
        <f t="shared" ca="1" si="17"/>
        <v>0</v>
      </c>
    </row>
    <row r="490" spans="1:2" x14ac:dyDescent="0.3">
      <c r="A490" s="2">
        <f t="shared" ca="1" si="18"/>
        <v>931</v>
      </c>
      <c r="B490" s="3">
        <f t="shared" ca="1" si="17"/>
        <v>0</v>
      </c>
    </row>
    <row r="491" spans="1:2" x14ac:dyDescent="0.3">
      <c r="A491" s="2">
        <f t="shared" ca="1" si="18"/>
        <v>1183</v>
      </c>
      <c r="B491" s="3">
        <f t="shared" ca="1" si="17"/>
        <v>183</v>
      </c>
    </row>
    <row r="492" spans="1:2" x14ac:dyDescent="0.3">
      <c r="A492" s="2">
        <f t="shared" ca="1" si="18"/>
        <v>964</v>
      </c>
      <c r="B492" s="3">
        <f t="shared" ca="1" si="17"/>
        <v>0</v>
      </c>
    </row>
    <row r="493" spans="1:2" x14ac:dyDescent="0.3">
      <c r="A493" s="2">
        <f t="shared" ca="1" si="18"/>
        <v>879</v>
      </c>
      <c r="B493" s="3">
        <f t="shared" ca="1" si="17"/>
        <v>0</v>
      </c>
    </row>
    <row r="494" spans="1:2" x14ac:dyDescent="0.3">
      <c r="A494" s="2">
        <f t="shared" ca="1" si="18"/>
        <v>1437</v>
      </c>
      <c r="B494" s="3">
        <f t="shared" ca="1" si="17"/>
        <v>437</v>
      </c>
    </row>
    <row r="495" spans="1:2" x14ac:dyDescent="0.3">
      <c r="A495" s="2">
        <f t="shared" ca="1" si="18"/>
        <v>1567</v>
      </c>
      <c r="B495" s="3">
        <f t="shared" ca="1" si="17"/>
        <v>567</v>
      </c>
    </row>
    <row r="496" spans="1:2" x14ac:dyDescent="0.3">
      <c r="A496" s="2">
        <f t="shared" ca="1" si="18"/>
        <v>966</v>
      </c>
      <c r="B496" s="3">
        <f t="shared" ca="1" si="17"/>
        <v>0</v>
      </c>
    </row>
    <row r="497" spans="1:2" x14ac:dyDescent="0.3">
      <c r="A497" s="2">
        <f t="shared" ca="1" si="18"/>
        <v>1522</v>
      </c>
      <c r="B497" s="3">
        <f t="shared" ca="1" si="17"/>
        <v>522</v>
      </c>
    </row>
    <row r="498" spans="1:2" x14ac:dyDescent="0.3">
      <c r="A498" s="2">
        <f t="shared" ca="1" si="18"/>
        <v>1291</v>
      </c>
      <c r="B498" s="3">
        <f t="shared" ca="1" si="17"/>
        <v>291</v>
      </c>
    </row>
    <row r="499" spans="1:2" x14ac:dyDescent="0.3">
      <c r="A499" s="2">
        <f t="shared" ca="1" si="18"/>
        <v>819</v>
      </c>
      <c r="B499" s="3">
        <f t="shared" ca="1" si="17"/>
        <v>0</v>
      </c>
    </row>
    <row r="500" spans="1:2" x14ac:dyDescent="0.3">
      <c r="A500" s="2">
        <f t="shared" ca="1" si="18"/>
        <v>1459</v>
      </c>
      <c r="B500" s="3">
        <f t="shared" ca="1" si="17"/>
        <v>459</v>
      </c>
    </row>
    <row r="501" spans="1:2" x14ac:dyDescent="0.3">
      <c r="A501" s="2">
        <f t="shared" ca="1" si="18"/>
        <v>1023</v>
      </c>
      <c r="B501" s="3">
        <f t="shared" ca="1" si="17"/>
        <v>23</v>
      </c>
    </row>
    <row r="502" spans="1:2" x14ac:dyDescent="0.3">
      <c r="A502" s="2">
        <f t="shared" ca="1" si="18"/>
        <v>971</v>
      </c>
      <c r="B502" s="3">
        <f t="shared" ca="1" si="17"/>
        <v>0</v>
      </c>
    </row>
    <row r="503" spans="1:2" x14ac:dyDescent="0.3">
      <c r="A503" s="2">
        <f t="shared" ca="1" si="18"/>
        <v>1559</v>
      </c>
      <c r="B503" s="3">
        <f t="shared" ca="1" si="17"/>
        <v>559</v>
      </c>
    </row>
    <row r="504" spans="1:2" x14ac:dyDescent="0.3">
      <c r="A504" s="2">
        <f t="shared" ca="1" si="18"/>
        <v>1613</v>
      </c>
      <c r="B504" s="3">
        <f t="shared" ca="1" si="17"/>
        <v>613</v>
      </c>
    </row>
    <row r="505" spans="1:2" x14ac:dyDescent="0.3">
      <c r="A505" s="2">
        <f t="shared" ca="1" si="18"/>
        <v>898</v>
      </c>
      <c r="B505" s="3">
        <f t="shared" ca="1" si="17"/>
        <v>0</v>
      </c>
    </row>
    <row r="506" spans="1:2" x14ac:dyDescent="0.3">
      <c r="A506" s="2">
        <f t="shared" ca="1" si="18"/>
        <v>745</v>
      </c>
      <c r="B506" s="3">
        <f t="shared" ca="1" si="17"/>
        <v>0</v>
      </c>
    </row>
    <row r="507" spans="1:2" x14ac:dyDescent="0.3">
      <c r="A507" s="2">
        <f t="shared" ca="1" si="18"/>
        <v>772</v>
      </c>
      <c r="B507" s="3">
        <f t="shared" ca="1" si="17"/>
        <v>0</v>
      </c>
    </row>
    <row r="508" spans="1:2" x14ac:dyDescent="0.3">
      <c r="A508" s="2">
        <f t="shared" ca="1" si="18"/>
        <v>1076</v>
      </c>
      <c r="B508" s="3">
        <f t="shared" ca="1" si="17"/>
        <v>76</v>
      </c>
    </row>
    <row r="509" spans="1:2" x14ac:dyDescent="0.3">
      <c r="A509" s="2">
        <f t="shared" ca="1" si="18"/>
        <v>1167</v>
      </c>
      <c r="B509" s="3">
        <f t="shared" ca="1" si="17"/>
        <v>167</v>
      </c>
    </row>
    <row r="510" spans="1:2" x14ac:dyDescent="0.3">
      <c r="A510" s="2">
        <f t="shared" ca="1" si="18"/>
        <v>1629</v>
      </c>
      <c r="B510" s="3">
        <f t="shared" ca="1" si="17"/>
        <v>629</v>
      </c>
    </row>
    <row r="511" spans="1:2" x14ac:dyDescent="0.3">
      <c r="A511" s="2">
        <f t="shared" ca="1" si="18"/>
        <v>582</v>
      </c>
      <c r="B511" s="3">
        <f t="shared" ca="1" si="17"/>
        <v>0</v>
      </c>
    </row>
    <row r="512" spans="1:2" x14ac:dyDescent="0.3">
      <c r="A512" s="2">
        <f t="shared" ca="1" si="18"/>
        <v>821</v>
      </c>
      <c r="B512" s="3">
        <f t="shared" ca="1" si="17"/>
        <v>0</v>
      </c>
    </row>
    <row r="513" spans="1:2" x14ac:dyDescent="0.3">
      <c r="A513" s="2">
        <f t="shared" ca="1" si="18"/>
        <v>704</v>
      </c>
      <c r="B513" s="3">
        <f t="shared" ca="1" si="17"/>
        <v>0</v>
      </c>
    </row>
    <row r="514" spans="1:2" x14ac:dyDescent="0.3">
      <c r="A514" s="2">
        <f t="shared" ca="1" si="18"/>
        <v>1061</v>
      </c>
      <c r="B514" s="3">
        <f t="shared" ref="B514:B577" ca="1" si="19">MAX(0,A514-$E$13)</f>
        <v>61</v>
      </c>
    </row>
    <row r="515" spans="1:2" x14ac:dyDescent="0.3">
      <c r="A515" s="2">
        <f t="shared" ref="A515:A578" ca="1" si="20">MAX(0,ROUND(_xlfn.NORM.INV(RAND(),$E$1,$E$2),0))</f>
        <v>1086</v>
      </c>
      <c r="B515" s="3">
        <f t="shared" ca="1" si="19"/>
        <v>86</v>
      </c>
    </row>
    <row r="516" spans="1:2" x14ac:dyDescent="0.3">
      <c r="A516" s="2">
        <f t="shared" ca="1" si="20"/>
        <v>960</v>
      </c>
      <c r="B516" s="3">
        <f t="shared" ca="1" si="19"/>
        <v>0</v>
      </c>
    </row>
    <row r="517" spans="1:2" x14ac:dyDescent="0.3">
      <c r="A517" s="2">
        <f t="shared" ca="1" si="20"/>
        <v>391</v>
      </c>
      <c r="B517" s="3">
        <f t="shared" ca="1" si="19"/>
        <v>0</v>
      </c>
    </row>
    <row r="518" spans="1:2" x14ac:dyDescent="0.3">
      <c r="A518" s="2">
        <f t="shared" ca="1" si="20"/>
        <v>682</v>
      </c>
      <c r="B518" s="3">
        <f t="shared" ca="1" si="19"/>
        <v>0</v>
      </c>
    </row>
    <row r="519" spans="1:2" x14ac:dyDescent="0.3">
      <c r="A519" s="2">
        <f t="shared" ca="1" si="20"/>
        <v>847</v>
      </c>
      <c r="B519" s="3">
        <f t="shared" ca="1" si="19"/>
        <v>0</v>
      </c>
    </row>
    <row r="520" spans="1:2" x14ac:dyDescent="0.3">
      <c r="A520" s="2">
        <f t="shared" ca="1" si="20"/>
        <v>1123</v>
      </c>
      <c r="B520" s="3">
        <f t="shared" ca="1" si="19"/>
        <v>123</v>
      </c>
    </row>
    <row r="521" spans="1:2" x14ac:dyDescent="0.3">
      <c r="A521" s="2">
        <f t="shared" ca="1" si="20"/>
        <v>1245</v>
      </c>
      <c r="B521" s="3">
        <f t="shared" ca="1" si="19"/>
        <v>245</v>
      </c>
    </row>
    <row r="522" spans="1:2" x14ac:dyDescent="0.3">
      <c r="A522" s="2">
        <f t="shared" ca="1" si="20"/>
        <v>1242</v>
      </c>
      <c r="B522" s="3">
        <f t="shared" ca="1" si="19"/>
        <v>242</v>
      </c>
    </row>
    <row r="523" spans="1:2" x14ac:dyDescent="0.3">
      <c r="A523" s="2">
        <f t="shared" ca="1" si="20"/>
        <v>898</v>
      </c>
      <c r="B523" s="3">
        <f t="shared" ca="1" si="19"/>
        <v>0</v>
      </c>
    </row>
    <row r="524" spans="1:2" x14ac:dyDescent="0.3">
      <c r="A524" s="2">
        <f t="shared" ca="1" si="20"/>
        <v>1298</v>
      </c>
      <c r="B524" s="3">
        <f t="shared" ca="1" si="19"/>
        <v>298</v>
      </c>
    </row>
    <row r="525" spans="1:2" x14ac:dyDescent="0.3">
      <c r="A525" s="2">
        <f t="shared" ca="1" si="20"/>
        <v>1253</v>
      </c>
      <c r="B525" s="3">
        <f t="shared" ca="1" si="19"/>
        <v>253</v>
      </c>
    </row>
    <row r="526" spans="1:2" x14ac:dyDescent="0.3">
      <c r="A526" s="2">
        <f t="shared" ca="1" si="20"/>
        <v>1334</v>
      </c>
      <c r="B526" s="3">
        <f t="shared" ca="1" si="19"/>
        <v>334</v>
      </c>
    </row>
    <row r="527" spans="1:2" x14ac:dyDescent="0.3">
      <c r="A527" s="2">
        <f t="shared" ca="1" si="20"/>
        <v>1348</v>
      </c>
      <c r="B527" s="3">
        <f t="shared" ca="1" si="19"/>
        <v>348</v>
      </c>
    </row>
    <row r="528" spans="1:2" x14ac:dyDescent="0.3">
      <c r="A528" s="2">
        <f t="shared" ca="1" si="20"/>
        <v>1121</v>
      </c>
      <c r="B528" s="3">
        <f t="shared" ca="1" si="19"/>
        <v>121</v>
      </c>
    </row>
    <row r="529" spans="1:2" x14ac:dyDescent="0.3">
      <c r="A529" s="2">
        <f t="shared" ca="1" si="20"/>
        <v>934</v>
      </c>
      <c r="B529" s="3">
        <f t="shared" ca="1" si="19"/>
        <v>0</v>
      </c>
    </row>
    <row r="530" spans="1:2" x14ac:dyDescent="0.3">
      <c r="A530" s="2">
        <f t="shared" ca="1" si="20"/>
        <v>870</v>
      </c>
      <c r="B530" s="3">
        <f t="shared" ca="1" si="19"/>
        <v>0</v>
      </c>
    </row>
    <row r="531" spans="1:2" x14ac:dyDescent="0.3">
      <c r="A531" s="2">
        <f t="shared" ca="1" si="20"/>
        <v>768</v>
      </c>
      <c r="B531" s="3">
        <f t="shared" ca="1" si="19"/>
        <v>0</v>
      </c>
    </row>
    <row r="532" spans="1:2" x14ac:dyDescent="0.3">
      <c r="A532" s="2">
        <f t="shared" ca="1" si="20"/>
        <v>1435</v>
      </c>
      <c r="B532" s="3">
        <f t="shared" ca="1" si="19"/>
        <v>435</v>
      </c>
    </row>
    <row r="533" spans="1:2" x14ac:dyDescent="0.3">
      <c r="A533" s="2">
        <f t="shared" ca="1" si="20"/>
        <v>1707</v>
      </c>
      <c r="B533" s="3">
        <f t="shared" ca="1" si="19"/>
        <v>707</v>
      </c>
    </row>
    <row r="534" spans="1:2" x14ac:dyDescent="0.3">
      <c r="A534" s="2">
        <f t="shared" ca="1" si="20"/>
        <v>1492</v>
      </c>
      <c r="B534" s="3">
        <f t="shared" ca="1" si="19"/>
        <v>492</v>
      </c>
    </row>
    <row r="535" spans="1:2" x14ac:dyDescent="0.3">
      <c r="A535" s="2">
        <f t="shared" ca="1" si="20"/>
        <v>1213</v>
      </c>
      <c r="B535" s="3">
        <f t="shared" ca="1" si="19"/>
        <v>213</v>
      </c>
    </row>
    <row r="536" spans="1:2" x14ac:dyDescent="0.3">
      <c r="A536" s="2">
        <f t="shared" ca="1" si="20"/>
        <v>839</v>
      </c>
      <c r="B536" s="3">
        <f t="shared" ca="1" si="19"/>
        <v>0</v>
      </c>
    </row>
    <row r="537" spans="1:2" x14ac:dyDescent="0.3">
      <c r="A537" s="2">
        <f t="shared" ca="1" si="20"/>
        <v>1365</v>
      </c>
      <c r="B537" s="3">
        <f t="shared" ca="1" si="19"/>
        <v>365</v>
      </c>
    </row>
    <row r="538" spans="1:2" x14ac:dyDescent="0.3">
      <c r="A538" s="2">
        <f t="shared" ca="1" si="20"/>
        <v>1147</v>
      </c>
      <c r="B538" s="3">
        <f t="shared" ca="1" si="19"/>
        <v>147</v>
      </c>
    </row>
    <row r="539" spans="1:2" x14ac:dyDescent="0.3">
      <c r="A539" s="2">
        <f t="shared" ca="1" si="20"/>
        <v>404</v>
      </c>
      <c r="B539" s="3">
        <f t="shared" ca="1" si="19"/>
        <v>0</v>
      </c>
    </row>
    <row r="540" spans="1:2" x14ac:dyDescent="0.3">
      <c r="A540" s="2">
        <f t="shared" ca="1" si="20"/>
        <v>879</v>
      </c>
      <c r="B540" s="3">
        <f t="shared" ca="1" si="19"/>
        <v>0</v>
      </c>
    </row>
    <row r="541" spans="1:2" x14ac:dyDescent="0.3">
      <c r="A541" s="2">
        <f t="shared" ca="1" si="20"/>
        <v>981</v>
      </c>
      <c r="B541" s="3">
        <f t="shared" ca="1" si="19"/>
        <v>0</v>
      </c>
    </row>
    <row r="542" spans="1:2" x14ac:dyDescent="0.3">
      <c r="A542" s="2">
        <f t="shared" ca="1" si="20"/>
        <v>1138</v>
      </c>
      <c r="B542" s="3">
        <f t="shared" ca="1" si="19"/>
        <v>138</v>
      </c>
    </row>
    <row r="543" spans="1:2" x14ac:dyDescent="0.3">
      <c r="A543" s="2">
        <f t="shared" ca="1" si="20"/>
        <v>1074</v>
      </c>
      <c r="B543" s="3">
        <f t="shared" ca="1" si="19"/>
        <v>74</v>
      </c>
    </row>
    <row r="544" spans="1:2" x14ac:dyDescent="0.3">
      <c r="A544" s="2">
        <f t="shared" ca="1" si="20"/>
        <v>989</v>
      </c>
      <c r="B544" s="3">
        <f t="shared" ca="1" si="19"/>
        <v>0</v>
      </c>
    </row>
    <row r="545" spans="1:2" x14ac:dyDescent="0.3">
      <c r="A545" s="2">
        <f t="shared" ca="1" si="20"/>
        <v>1017</v>
      </c>
      <c r="B545" s="3">
        <f t="shared" ca="1" si="19"/>
        <v>17</v>
      </c>
    </row>
    <row r="546" spans="1:2" x14ac:dyDescent="0.3">
      <c r="A546" s="2">
        <f t="shared" ca="1" si="20"/>
        <v>750</v>
      </c>
      <c r="B546" s="3">
        <f t="shared" ca="1" si="19"/>
        <v>0</v>
      </c>
    </row>
    <row r="547" spans="1:2" x14ac:dyDescent="0.3">
      <c r="A547" s="2">
        <f t="shared" ca="1" si="20"/>
        <v>738</v>
      </c>
      <c r="B547" s="3">
        <f t="shared" ca="1" si="19"/>
        <v>0</v>
      </c>
    </row>
    <row r="548" spans="1:2" x14ac:dyDescent="0.3">
      <c r="A548" s="2">
        <f t="shared" ca="1" si="20"/>
        <v>684</v>
      </c>
      <c r="B548" s="3">
        <f t="shared" ca="1" si="19"/>
        <v>0</v>
      </c>
    </row>
    <row r="549" spans="1:2" x14ac:dyDescent="0.3">
      <c r="A549" s="2">
        <f t="shared" ca="1" si="20"/>
        <v>685</v>
      </c>
      <c r="B549" s="3">
        <f t="shared" ca="1" si="19"/>
        <v>0</v>
      </c>
    </row>
    <row r="550" spans="1:2" x14ac:dyDescent="0.3">
      <c r="A550" s="2">
        <f t="shared" ca="1" si="20"/>
        <v>547</v>
      </c>
      <c r="B550" s="3">
        <f t="shared" ca="1" si="19"/>
        <v>0</v>
      </c>
    </row>
    <row r="551" spans="1:2" x14ac:dyDescent="0.3">
      <c r="A551" s="2">
        <f t="shared" ca="1" si="20"/>
        <v>797</v>
      </c>
      <c r="B551" s="3">
        <f t="shared" ca="1" si="19"/>
        <v>0</v>
      </c>
    </row>
    <row r="552" spans="1:2" x14ac:dyDescent="0.3">
      <c r="A552" s="2">
        <f t="shared" ca="1" si="20"/>
        <v>740</v>
      </c>
      <c r="B552" s="3">
        <f t="shared" ca="1" si="19"/>
        <v>0</v>
      </c>
    </row>
    <row r="553" spans="1:2" x14ac:dyDescent="0.3">
      <c r="A553" s="2">
        <f t="shared" ca="1" si="20"/>
        <v>890</v>
      </c>
      <c r="B553" s="3">
        <f t="shared" ca="1" si="19"/>
        <v>0</v>
      </c>
    </row>
    <row r="554" spans="1:2" x14ac:dyDescent="0.3">
      <c r="A554" s="2">
        <f t="shared" ca="1" si="20"/>
        <v>494</v>
      </c>
      <c r="B554" s="3">
        <f t="shared" ca="1" si="19"/>
        <v>0</v>
      </c>
    </row>
    <row r="555" spans="1:2" x14ac:dyDescent="0.3">
      <c r="A555" s="2">
        <f t="shared" ca="1" si="20"/>
        <v>1154</v>
      </c>
      <c r="B555" s="3">
        <f t="shared" ca="1" si="19"/>
        <v>154</v>
      </c>
    </row>
    <row r="556" spans="1:2" x14ac:dyDescent="0.3">
      <c r="A556" s="2">
        <f t="shared" ca="1" si="20"/>
        <v>1409</v>
      </c>
      <c r="B556" s="3">
        <f t="shared" ca="1" si="19"/>
        <v>409</v>
      </c>
    </row>
    <row r="557" spans="1:2" x14ac:dyDescent="0.3">
      <c r="A557" s="2">
        <f t="shared" ca="1" si="20"/>
        <v>862</v>
      </c>
      <c r="B557" s="3">
        <f t="shared" ca="1" si="19"/>
        <v>0</v>
      </c>
    </row>
    <row r="558" spans="1:2" x14ac:dyDescent="0.3">
      <c r="A558" s="2">
        <f t="shared" ca="1" si="20"/>
        <v>993</v>
      </c>
      <c r="B558" s="3">
        <f t="shared" ca="1" si="19"/>
        <v>0</v>
      </c>
    </row>
    <row r="559" spans="1:2" x14ac:dyDescent="0.3">
      <c r="A559" s="2">
        <f t="shared" ca="1" si="20"/>
        <v>749</v>
      </c>
      <c r="B559" s="3">
        <f t="shared" ca="1" si="19"/>
        <v>0</v>
      </c>
    </row>
    <row r="560" spans="1:2" x14ac:dyDescent="0.3">
      <c r="A560" s="2">
        <f t="shared" ca="1" si="20"/>
        <v>1033</v>
      </c>
      <c r="B560" s="3">
        <f t="shared" ca="1" si="19"/>
        <v>33</v>
      </c>
    </row>
    <row r="561" spans="1:2" x14ac:dyDescent="0.3">
      <c r="A561" s="2">
        <f t="shared" ca="1" si="20"/>
        <v>966</v>
      </c>
      <c r="B561" s="3">
        <f t="shared" ca="1" si="19"/>
        <v>0</v>
      </c>
    </row>
    <row r="562" spans="1:2" x14ac:dyDescent="0.3">
      <c r="A562" s="2">
        <f t="shared" ca="1" si="20"/>
        <v>1232</v>
      </c>
      <c r="B562" s="3">
        <f t="shared" ca="1" si="19"/>
        <v>232</v>
      </c>
    </row>
    <row r="563" spans="1:2" x14ac:dyDescent="0.3">
      <c r="A563" s="2">
        <f t="shared" ca="1" si="20"/>
        <v>874</v>
      </c>
      <c r="B563" s="3">
        <f t="shared" ca="1" si="19"/>
        <v>0</v>
      </c>
    </row>
    <row r="564" spans="1:2" x14ac:dyDescent="0.3">
      <c r="A564" s="2">
        <f t="shared" ca="1" si="20"/>
        <v>0</v>
      </c>
      <c r="B564" s="3">
        <f t="shared" ca="1" si="19"/>
        <v>0</v>
      </c>
    </row>
    <row r="565" spans="1:2" x14ac:dyDescent="0.3">
      <c r="A565" s="2">
        <f t="shared" ca="1" si="20"/>
        <v>1016</v>
      </c>
      <c r="B565" s="3">
        <f t="shared" ca="1" si="19"/>
        <v>16</v>
      </c>
    </row>
    <row r="566" spans="1:2" x14ac:dyDescent="0.3">
      <c r="A566" s="2">
        <f t="shared" ca="1" si="20"/>
        <v>1371</v>
      </c>
      <c r="B566" s="3">
        <f t="shared" ca="1" si="19"/>
        <v>371</v>
      </c>
    </row>
    <row r="567" spans="1:2" x14ac:dyDescent="0.3">
      <c r="A567" s="2">
        <f t="shared" ca="1" si="20"/>
        <v>509</v>
      </c>
      <c r="B567" s="3">
        <f t="shared" ca="1" si="19"/>
        <v>0</v>
      </c>
    </row>
    <row r="568" spans="1:2" x14ac:dyDescent="0.3">
      <c r="A568" s="2">
        <f t="shared" ca="1" si="20"/>
        <v>1020</v>
      </c>
      <c r="B568" s="3">
        <f t="shared" ca="1" si="19"/>
        <v>20</v>
      </c>
    </row>
    <row r="569" spans="1:2" x14ac:dyDescent="0.3">
      <c r="A569" s="2">
        <f t="shared" ca="1" si="20"/>
        <v>384</v>
      </c>
      <c r="B569" s="3">
        <f t="shared" ca="1" si="19"/>
        <v>0</v>
      </c>
    </row>
    <row r="570" spans="1:2" x14ac:dyDescent="0.3">
      <c r="A570" s="2">
        <f t="shared" ca="1" si="20"/>
        <v>1101</v>
      </c>
      <c r="B570" s="3">
        <f t="shared" ca="1" si="19"/>
        <v>101</v>
      </c>
    </row>
    <row r="571" spans="1:2" x14ac:dyDescent="0.3">
      <c r="A571" s="2">
        <f t="shared" ca="1" si="20"/>
        <v>1035</v>
      </c>
      <c r="B571" s="3">
        <f t="shared" ca="1" si="19"/>
        <v>35</v>
      </c>
    </row>
    <row r="572" spans="1:2" x14ac:dyDescent="0.3">
      <c r="A572" s="2">
        <f t="shared" ca="1" si="20"/>
        <v>807</v>
      </c>
      <c r="B572" s="3">
        <f t="shared" ca="1" si="19"/>
        <v>0</v>
      </c>
    </row>
    <row r="573" spans="1:2" x14ac:dyDescent="0.3">
      <c r="A573" s="2">
        <f t="shared" ca="1" si="20"/>
        <v>512</v>
      </c>
      <c r="B573" s="3">
        <f t="shared" ca="1" si="19"/>
        <v>0</v>
      </c>
    </row>
    <row r="574" spans="1:2" x14ac:dyDescent="0.3">
      <c r="A574" s="2">
        <f t="shared" ca="1" si="20"/>
        <v>726</v>
      </c>
      <c r="B574" s="3">
        <f t="shared" ca="1" si="19"/>
        <v>0</v>
      </c>
    </row>
    <row r="575" spans="1:2" x14ac:dyDescent="0.3">
      <c r="A575" s="2">
        <f t="shared" ca="1" si="20"/>
        <v>900</v>
      </c>
      <c r="B575" s="3">
        <f t="shared" ca="1" si="19"/>
        <v>0</v>
      </c>
    </row>
    <row r="576" spans="1:2" x14ac:dyDescent="0.3">
      <c r="A576" s="2">
        <f t="shared" ca="1" si="20"/>
        <v>1048</v>
      </c>
      <c r="B576" s="3">
        <f t="shared" ca="1" si="19"/>
        <v>48</v>
      </c>
    </row>
    <row r="577" spans="1:2" x14ac:dyDescent="0.3">
      <c r="A577" s="2">
        <f t="shared" ca="1" si="20"/>
        <v>1235</v>
      </c>
      <c r="B577" s="3">
        <f t="shared" ca="1" si="19"/>
        <v>235</v>
      </c>
    </row>
    <row r="578" spans="1:2" x14ac:dyDescent="0.3">
      <c r="A578" s="2">
        <f t="shared" ca="1" si="20"/>
        <v>1179</v>
      </c>
      <c r="B578" s="3">
        <f t="shared" ref="B578:B641" ca="1" si="21">MAX(0,A578-$E$13)</f>
        <v>179</v>
      </c>
    </row>
    <row r="579" spans="1:2" x14ac:dyDescent="0.3">
      <c r="A579" s="2">
        <f t="shared" ref="A579:A642" ca="1" si="22">MAX(0,ROUND(_xlfn.NORM.INV(RAND(),$E$1,$E$2),0))</f>
        <v>951</v>
      </c>
      <c r="B579" s="3">
        <f t="shared" ca="1" si="21"/>
        <v>0</v>
      </c>
    </row>
    <row r="580" spans="1:2" x14ac:dyDescent="0.3">
      <c r="A580" s="2">
        <f t="shared" ca="1" si="22"/>
        <v>800</v>
      </c>
      <c r="B580" s="3">
        <f t="shared" ca="1" si="21"/>
        <v>0</v>
      </c>
    </row>
    <row r="581" spans="1:2" x14ac:dyDescent="0.3">
      <c r="A581" s="2">
        <f t="shared" ca="1" si="22"/>
        <v>865</v>
      </c>
      <c r="B581" s="3">
        <f t="shared" ca="1" si="21"/>
        <v>0</v>
      </c>
    </row>
    <row r="582" spans="1:2" x14ac:dyDescent="0.3">
      <c r="A582" s="2">
        <f t="shared" ca="1" si="22"/>
        <v>1470</v>
      </c>
      <c r="B582" s="3">
        <f t="shared" ca="1" si="21"/>
        <v>470</v>
      </c>
    </row>
    <row r="583" spans="1:2" x14ac:dyDescent="0.3">
      <c r="A583" s="2">
        <f t="shared" ca="1" si="22"/>
        <v>1192</v>
      </c>
      <c r="B583" s="3">
        <f t="shared" ca="1" si="21"/>
        <v>192</v>
      </c>
    </row>
    <row r="584" spans="1:2" x14ac:dyDescent="0.3">
      <c r="A584" s="2">
        <f t="shared" ca="1" si="22"/>
        <v>837</v>
      </c>
      <c r="B584" s="3">
        <f t="shared" ca="1" si="21"/>
        <v>0</v>
      </c>
    </row>
    <row r="585" spans="1:2" x14ac:dyDescent="0.3">
      <c r="A585" s="2">
        <f t="shared" ca="1" si="22"/>
        <v>625</v>
      </c>
      <c r="B585" s="3">
        <f t="shared" ca="1" si="21"/>
        <v>0</v>
      </c>
    </row>
    <row r="586" spans="1:2" x14ac:dyDescent="0.3">
      <c r="A586" s="2">
        <f t="shared" ca="1" si="22"/>
        <v>860</v>
      </c>
      <c r="B586" s="3">
        <f t="shared" ca="1" si="21"/>
        <v>0</v>
      </c>
    </row>
    <row r="587" spans="1:2" x14ac:dyDescent="0.3">
      <c r="A587" s="2">
        <f t="shared" ca="1" si="22"/>
        <v>1229</v>
      </c>
      <c r="B587" s="3">
        <f t="shared" ca="1" si="21"/>
        <v>229</v>
      </c>
    </row>
    <row r="588" spans="1:2" x14ac:dyDescent="0.3">
      <c r="A588" s="2">
        <f t="shared" ca="1" si="22"/>
        <v>309</v>
      </c>
      <c r="B588" s="3">
        <f t="shared" ca="1" si="21"/>
        <v>0</v>
      </c>
    </row>
    <row r="589" spans="1:2" x14ac:dyDescent="0.3">
      <c r="A589" s="2">
        <f t="shared" ca="1" si="22"/>
        <v>787</v>
      </c>
      <c r="B589" s="3">
        <f t="shared" ca="1" si="21"/>
        <v>0</v>
      </c>
    </row>
    <row r="590" spans="1:2" x14ac:dyDescent="0.3">
      <c r="A590" s="2">
        <f t="shared" ca="1" si="22"/>
        <v>568</v>
      </c>
      <c r="B590" s="3">
        <f t="shared" ca="1" si="21"/>
        <v>0</v>
      </c>
    </row>
    <row r="591" spans="1:2" x14ac:dyDescent="0.3">
      <c r="A591" s="2">
        <f t="shared" ca="1" si="22"/>
        <v>945</v>
      </c>
      <c r="B591" s="3">
        <f t="shared" ca="1" si="21"/>
        <v>0</v>
      </c>
    </row>
    <row r="592" spans="1:2" x14ac:dyDescent="0.3">
      <c r="A592" s="2">
        <f t="shared" ca="1" si="22"/>
        <v>1092</v>
      </c>
      <c r="B592" s="3">
        <f t="shared" ca="1" si="21"/>
        <v>92</v>
      </c>
    </row>
    <row r="593" spans="1:2" x14ac:dyDescent="0.3">
      <c r="A593" s="2">
        <f t="shared" ca="1" si="22"/>
        <v>1068</v>
      </c>
      <c r="B593" s="3">
        <f t="shared" ca="1" si="21"/>
        <v>68</v>
      </c>
    </row>
    <row r="594" spans="1:2" x14ac:dyDescent="0.3">
      <c r="A594" s="2">
        <f t="shared" ca="1" si="22"/>
        <v>777</v>
      </c>
      <c r="B594" s="3">
        <f t="shared" ca="1" si="21"/>
        <v>0</v>
      </c>
    </row>
    <row r="595" spans="1:2" x14ac:dyDescent="0.3">
      <c r="A595" s="2">
        <f t="shared" ca="1" si="22"/>
        <v>1248</v>
      </c>
      <c r="B595" s="3">
        <f t="shared" ca="1" si="21"/>
        <v>248</v>
      </c>
    </row>
    <row r="596" spans="1:2" x14ac:dyDescent="0.3">
      <c r="A596" s="2">
        <f t="shared" ca="1" si="22"/>
        <v>952</v>
      </c>
      <c r="B596" s="3">
        <f t="shared" ca="1" si="21"/>
        <v>0</v>
      </c>
    </row>
    <row r="597" spans="1:2" x14ac:dyDescent="0.3">
      <c r="A597" s="2">
        <f t="shared" ca="1" si="22"/>
        <v>827</v>
      </c>
      <c r="B597" s="3">
        <f t="shared" ca="1" si="21"/>
        <v>0</v>
      </c>
    </row>
    <row r="598" spans="1:2" x14ac:dyDescent="0.3">
      <c r="A598" s="2">
        <f t="shared" ca="1" si="22"/>
        <v>940</v>
      </c>
      <c r="B598" s="3">
        <f t="shared" ca="1" si="21"/>
        <v>0</v>
      </c>
    </row>
    <row r="599" spans="1:2" x14ac:dyDescent="0.3">
      <c r="A599" s="2">
        <f t="shared" ca="1" si="22"/>
        <v>694</v>
      </c>
      <c r="B599" s="3">
        <f t="shared" ca="1" si="21"/>
        <v>0</v>
      </c>
    </row>
    <row r="600" spans="1:2" x14ac:dyDescent="0.3">
      <c r="A600" s="2">
        <f t="shared" ca="1" si="22"/>
        <v>1157</v>
      </c>
      <c r="B600" s="3">
        <f t="shared" ca="1" si="21"/>
        <v>157</v>
      </c>
    </row>
    <row r="601" spans="1:2" x14ac:dyDescent="0.3">
      <c r="A601" s="2">
        <f t="shared" ca="1" si="22"/>
        <v>669</v>
      </c>
      <c r="B601" s="3">
        <f t="shared" ca="1" si="21"/>
        <v>0</v>
      </c>
    </row>
    <row r="602" spans="1:2" x14ac:dyDescent="0.3">
      <c r="A602" s="2">
        <f t="shared" ca="1" si="22"/>
        <v>799</v>
      </c>
      <c r="B602" s="3">
        <f t="shared" ca="1" si="21"/>
        <v>0</v>
      </c>
    </row>
    <row r="603" spans="1:2" x14ac:dyDescent="0.3">
      <c r="A603" s="2">
        <f t="shared" ca="1" si="22"/>
        <v>1387</v>
      </c>
      <c r="B603" s="3">
        <f t="shared" ca="1" si="21"/>
        <v>387</v>
      </c>
    </row>
    <row r="604" spans="1:2" x14ac:dyDescent="0.3">
      <c r="A604" s="2">
        <f t="shared" ca="1" si="22"/>
        <v>945</v>
      </c>
      <c r="B604" s="3">
        <f t="shared" ca="1" si="21"/>
        <v>0</v>
      </c>
    </row>
    <row r="605" spans="1:2" x14ac:dyDescent="0.3">
      <c r="A605" s="2">
        <f t="shared" ca="1" si="22"/>
        <v>942</v>
      </c>
      <c r="B605" s="3">
        <f t="shared" ca="1" si="21"/>
        <v>0</v>
      </c>
    </row>
    <row r="606" spans="1:2" x14ac:dyDescent="0.3">
      <c r="A606" s="2">
        <f t="shared" ca="1" si="22"/>
        <v>1636</v>
      </c>
      <c r="B606" s="3">
        <f t="shared" ca="1" si="21"/>
        <v>636</v>
      </c>
    </row>
    <row r="607" spans="1:2" x14ac:dyDescent="0.3">
      <c r="A607" s="2">
        <f t="shared" ca="1" si="22"/>
        <v>1802</v>
      </c>
      <c r="B607" s="3">
        <f t="shared" ca="1" si="21"/>
        <v>802</v>
      </c>
    </row>
    <row r="608" spans="1:2" x14ac:dyDescent="0.3">
      <c r="A608" s="2">
        <f t="shared" ca="1" si="22"/>
        <v>1053</v>
      </c>
      <c r="B608" s="3">
        <f t="shared" ca="1" si="21"/>
        <v>53</v>
      </c>
    </row>
    <row r="609" spans="1:2" x14ac:dyDescent="0.3">
      <c r="A609" s="2">
        <f t="shared" ca="1" si="22"/>
        <v>612</v>
      </c>
      <c r="B609" s="3">
        <f t="shared" ca="1" si="21"/>
        <v>0</v>
      </c>
    </row>
    <row r="610" spans="1:2" x14ac:dyDescent="0.3">
      <c r="A610" s="2">
        <f t="shared" ca="1" si="22"/>
        <v>793</v>
      </c>
      <c r="B610" s="3">
        <f t="shared" ca="1" si="21"/>
        <v>0</v>
      </c>
    </row>
    <row r="611" spans="1:2" x14ac:dyDescent="0.3">
      <c r="A611" s="2">
        <f t="shared" ca="1" si="22"/>
        <v>1026</v>
      </c>
      <c r="B611" s="3">
        <f t="shared" ca="1" si="21"/>
        <v>26</v>
      </c>
    </row>
    <row r="612" spans="1:2" x14ac:dyDescent="0.3">
      <c r="A612" s="2">
        <f t="shared" ca="1" si="22"/>
        <v>906</v>
      </c>
      <c r="B612" s="3">
        <f t="shared" ca="1" si="21"/>
        <v>0</v>
      </c>
    </row>
    <row r="613" spans="1:2" x14ac:dyDescent="0.3">
      <c r="A613" s="2">
        <f t="shared" ca="1" si="22"/>
        <v>829</v>
      </c>
      <c r="B613" s="3">
        <f t="shared" ca="1" si="21"/>
        <v>0</v>
      </c>
    </row>
    <row r="614" spans="1:2" x14ac:dyDescent="0.3">
      <c r="A614" s="2">
        <f t="shared" ca="1" si="22"/>
        <v>1599</v>
      </c>
      <c r="B614" s="3">
        <f t="shared" ca="1" si="21"/>
        <v>599</v>
      </c>
    </row>
    <row r="615" spans="1:2" x14ac:dyDescent="0.3">
      <c r="A615" s="2">
        <f t="shared" ca="1" si="22"/>
        <v>1547</v>
      </c>
      <c r="B615" s="3">
        <f t="shared" ca="1" si="21"/>
        <v>547</v>
      </c>
    </row>
    <row r="616" spans="1:2" x14ac:dyDescent="0.3">
      <c r="A616" s="2">
        <f t="shared" ca="1" si="22"/>
        <v>1695</v>
      </c>
      <c r="B616" s="3">
        <f t="shared" ca="1" si="21"/>
        <v>695</v>
      </c>
    </row>
    <row r="617" spans="1:2" x14ac:dyDescent="0.3">
      <c r="A617" s="2">
        <f t="shared" ca="1" si="22"/>
        <v>0</v>
      </c>
      <c r="B617" s="3">
        <f t="shared" ca="1" si="21"/>
        <v>0</v>
      </c>
    </row>
    <row r="618" spans="1:2" x14ac:dyDescent="0.3">
      <c r="A618" s="2">
        <f t="shared" ca="1" si="22"/>
        <v>949</v>
      </c>
      <c r="B618" s="3">
        <f t="shared" ca="1" si="21"/>
        <v>0</v>
      </c>
    </row>
    <row r="619" spans="1:2" x14ac:dyDescent="0.3">
      <c r="A619" s="2">
        <f t="shared" ca="1" si="22"/>
        <v>1115</v>
      </c>
      <c r="B619" s="3">
        <f t="shared" ca="1" si="21"/>
        <v>115</v>
      </c>
    </row>
    <row r="620" spans="1:2" x14ac:dyDescent="0.3">
      <c r="A620" s="2">
        <f t="shared" ca="1" si="22"/>
        <v>1244</v>
      </c>
      <c r="B620" s="3">
        <f t="shared" ca="1" si="21"/>
        <v>244</v>
      </c>
    </row>
    <row r="621" spans="1:2" x14ac:dyDescent="0.3">
      <c r="A621" s="2">
        <f t="shared" ca="1" si="22"/>
        <v>1376</v>
      </c>
      <c r="B621" s="3">
        <f t="shared" ca="1" si="21"/>
        <v>376</v>
      </c>
    </row>
    <row r="622" spans="1:2" x14ac:dyDescent="0.3">
      <c r="A622" s="2">
        <f t="shared" ca="1" si="22"/>
        <v>1345</v>
      </c>
      <c r="B622" s="3">
        <f t="shared" ca="1" si="21"/>
        <v>345</v>
      </c>
    </row>
    <row r="623" spans="1:2" x14ac:dyDescent="0.3">
      <c r="A623" s="2">
        <f t="shared" ca="1" si="22"/>
        <v>1340</v>
      </c>
      <c r="B623" s="3">
        <f t="shared" ca="1" si="21"/>
        <v>340</v>
      </c>
    </row>
    <row r="624" spans="1:2" x14ac:dyDescent="0.3">
      <c r="A624" s="2">
        <f t="shared" ca="1" si="22"/>
        <v>846</v>
      </c>
      <c r="B624" s="3">
        <f t="shared" ca="1" si="21"/>
        <v>0</v>
      </c>
    </row>
    <row r="625" spans="1:2" x14ac:dyDescent="0.3">
      <c r="A625" s="2">
        <f t="shared" ca="1" si="22"/>
        <v>1125</v>
      </c>
      <c r="B625" s="3">
        <f t="shared" ca="1" si="21"/>
        <v>125</v>
      </c>
    </row>
    <row r="626" spans="1:2" x14ac:dyDescent="0.3">
      <c r="A626" s="2">
        <f t="shared" ca="1" si="22"/>
        <v>1266</v>
      </c>
      <c r="B626" s="3">
        <f t="shared" ca="1" si="21"/>
        <v>266</v>
      </c>
    </row>
    <row r="627" spans="1:2" x14ac:dyDescent="0.3">
      <c r="A627" s="2">
        <f t="shared" ca="1" si="22"/>
        <v>682</v>
      </c>
      <c r="B627" s="3">
        <f t="shared" ca="1" si="21"/>
        <v>0</v>
      </c>
    </row>
    <row r="628" spans="1:2" x14ac:dyDescent="0.3">
      <c r="A628" s="2">
        <f t="shared" ca="1" si="22"/>
        <v>904</v>
      </c>
      <c r="B628" s="3">
        <f t="shared" ca="1" si="21"/>
        <v>0</v>
      </c>
    </row>
    <row r="629" spans="1:2" x14ac:dyDescent="0.3">
      <c r="A629" s="2">
        <f t="shared" ca="1" si="22"/>
        <v>888</v>
      </c>
      <c r="B629" s="3">
        <f t="shared" ca="1" si="21"/>
        <v>0</v>
      </c>
    </row>
    <row r="630" spans="1:2" x14ac:dyDescent="0.3">
      <c r="A630" s="2">
        <f t="shared" ca="1" si="22"/>
        <v>729</v>
      </c>
      <c r="B630" s="3">
        <f t="shared" ca="1" si="21"/>
        <v>0</v>
      </c>
    </row>
    <row r="631" spans="1:2" x14ac:dyDescent="0.3">
      <c r="A631" s="2">
        <f t="shared" ca="1" si="22"/>
        <v>1000</v>
      </c>
      <c r="B631" s="3">
        <f t="shared" ca="1" si="21"/>
        <v>0</v>
      </c>
    </row>
    <row r="632" spans="1:2" x14ac:dyDescent="0.3">
      <c r="A632" s="2">
        <f t="shared" ca="1" si="22"/>
        <v>833</v>
      </c>
      <c r="B632" s="3">
        <f t="shared" ca="1" si="21"/>
        <v>0</v>
      </c>
    </row>
    <row r="633" spans="1:2" x14ac:dyDescent="0.3">
      <c r="A633" s="2">
        <f t="shared" ca="1" si="22"/>
        <v>944</v>
      </c>
      <c r="B633" s="3">
        <f t="shared" ca="1" si="21"/>
        <v>0</v>
      </c>
    </row>
    <row r="634" spans="1:2" x14ac:dyDescent="0.3">
      <c r="A634" s="2">
        <f t="shared" ca="1" si="22"/>
        <v>1125</v>
      </c>
      <c r="B634" s="3">
        <f t="shared" ca="1" si="21"/>
        <v>125</v>
      </c>
    </row>
    <row r="635" spans="1:2" x14ac:dyDescent="0.3">
      <c r="A635" s="2">
        <f t="shared" ca="1" si="22"/>
        <v>476</v>
      </c>
      <c r="B635" s="3">
        <f t="shared" ca="1" si="21"/>
        <v>0</v>
      </c>
    </row>
    <row r="636" spans="1:2" x14ac:dyDescent="0.3">
      <c r="A636" s="2">
        <f t="shared" ca="1" si="22"/>
        <v>668</v>
      </c>
      <c r="B636" s="3">
        <f t="shared" ca="1" si="21"/>
        <v>0</v>
      </c>
    </row>
    <row r="637" spans="1:2" x14ac:dyDescent="0.3">
      <c r="A637" s="2">
        <f t="shared" ca="1" si="22"/>
        <v>950</v>
      </c>
      <c r="B637" s="3">
        <f t="shared" ca="1" si="21"/>
        <v>0</v>
      </c>
    </row>
    <row r="638" spans="1:2" x14ac:dyDescent="0.3">
      <c r="A638" s="2">
        <f t="shared" ca="1" si="22"/>
        <v>1026</v>
      </c>
      <c r="B638" s="3">
        <f t="shared" ca="1" si="21"/>
        <v>26</v>
      </c>
    </row>
    <row r="639" spans="1:2" x14ac:dyDescent="0.3">
      <c r="A639" s="2">
        <f t="shared" ca="1" si="22"/>
        <v>743</v>
      </c>
      <c r="B639" s="3">
        <f t="shared" ca="1" si="21"/>
        <v>0</v>
      </c>
    </row>
    <row r="640" spans="1:2" x14ac:dyDescent="0.3">
      <c r="A640" s="2">
        <f t="shared" ca="1" si="22"/>
        <v>1408</v>
      </c>
      <c r="B640" s="3">
        <f t="shared" ca="1" si="21"/>
        <v>408</v>
      </c>
    </row>
    <row r="641" spans="1:2" x14ac:dyDescent="0.3">
      <c r="A641" s="2">
        <f t="shared" ca="1" si="22"/>
        <v>1238</v>
      </c>
      <c r="B641" s="3">
        <f t="shared" ca="1" si="21"/>
        <v>238</v>
      </c>
    </row>
    <row r="642" spans="1:2" x14ac:dyDescent="0.3">
      <c r="A642" s="2">
        <f t="shared" ca="1" si="22"/>
        <v>648</v>
      </c>
      <c r="B642" s="3">
        <f t="shared" ref="B642:B705" ca="1" si="23">MAX(0,A642-$E$13)</f>
        <v>0</v>
      </c>
    </row>
    <row r="643" spans="1:2" x14ac:dyDescent="0.3">
      <c r="A643" s="2">
        <f t="shared" ref="A643:A706" ca="1" si="24">MAX(0,ROUND(_xlfn.NORM.INV(RAND(),$E$1,$E$2),0))</f>
        <v>1015</v>
      </c>
      <c r="B643" s="3">
        <f t="shared" ca="1" si="23"/>
        <v>15</v>
      </c>
    </row>
    <row r="644" spans="1:2" x14ac:dyDescent="0.3">
      <c r="A644" s="2">
        <f t="shared" ca="1" si="24"/>
        <v>1213</v>
      </c>
      <c r="B644" s="3">
        <f t="shared" ca="1" si="23"/>
        <v>213</v>
      </c>
    </row>
    <row r="645" spans="1:2" x14ac:dyDescent="0.3">
      <c r="A645" s="2">
        <f t="shared" ca="1" si="24"/>
        <v>1173</v>
      </c>
      <c r="B645" s="3">
        <f t="shared" ca="1" si="23"/>
        <v>173</v>
      </c>
    </row>
    <row r="646" spans="1:2" x14ac:dyDescent="0.3">
      <c r="A646" s="2">
        <f t="shared" ca="1" si="24"/>
        <v>1006</v>
      </c>
      <c r="B646" s="3">
        <f t="shared" ca="1" si="23"/>
        <v>6</v>
      </c>
    </row>
    <row r="647" spans="1:2" x14ac:dyDescent="0.3">
      <c r="A647" s="2">
        <f t="shared" ca="1" si="24"/>
        <v>748</v>
      </c>
      <c r="B647" s="3">
        <f t="shared" ca="1" si="23"/>
        <v>0</v>
      </c>
    </row>
    <row r="648" spans="1:2" x14ac:dyDescent="0.3">
      <c r="A648" s="2">
        <f t="shared" ca="1" si="24"/>
        <v>987</v>
      </c>
      <c r="B648" s="3">
        <f t="shared" ca="1" si="23"/>
        <v>0</v>
      </c>
    </row>
    <row r="649" spans="1:2" x14ac:dyDescent="0.3">
      <c r="A649" s="2">
        <f t="shared" ca="1" si="24"/>
        <v>507</v>
      </c>
      <c r="B649" s="3">
        <f t="shared" ca="1" si="23"/>
        <v>0</v>
      </c>
    </row>
    <row r="650" spans="1:2" x14ac:dyDescent="0.3">
      <c r="A650" s="2">
        <f t="shared" ca="1" si="24"/>
        <v>643</v>
      </c>
      <c r="B650" s="3">
        <f t="shared" ca="1" si="23"/>
        <v>0</v>
      </c>
    </row>
    <row r="651" spans="1:2" x14ac:dyDescent="0.3">
      <c r="A651" s="2">
        <f t="shared" ca="1" si="24"/>
        <v>918</v>
      </c>
      <c r="B651" s="3">
        <f t="shared" ca="1" si="23"/>
        <v>0</v>
      </c>
    </row>
    <row r="652" spans="1:2" x14ac:dyDescent="0.3">
      <c r="A652" s="2">
        <f t="shared" ca="1" si="24"/>
        <v>513</v>
      </c>
      <c r="B652" s="3">
        <f t="shared" ca="1" si="23"/>
        <v>0</v>
      </c>
    </row>
    <row r="653" spans="1:2" x14ac:dyDescent="0.3">
      <c r="A653" s="2">
        <f t="shared" ca="1" si="24"/>
        <v>1243</v>
      </c>
      <c r="B653" s="3">
        <f t="shared" ca="1" si="23"/>
        <v>243</v>
      </c>
    </row>
    <row r="654" spans="1:2" x14ac:dyDescent="0.3">
      <c r="A654" s="2">
        <f t="shared" ca="1" si="24"/>
        <v>609</v>
      </c>
      <c r="B654" s="3">
        <f t="shared" ca="1" si="23"/>
        <v>0</v>
      </c>
    </row>
    <row r="655" spans="1:2" x14ac:dyDescent="0.3">
      <c r="A655" s="2">
        <f t="shared" ca="1" si="24"/>
        <v>947</v>
      </c>
      <c r="B655" s="3">
        <f t="shared" ca="1" si="23"/>
        <v>0</v>
      </c>
    </row>
    <row r="656" spans="1:2" x14ac:dyDescent="0.3">
      <c r="A656" s="2">
        <f t="shared" ca="1" si="24"/>
        <v>644</v>
      </c>
      <c r="B656" s="3">
        <f t="shared" ca="1" si="23"/>
        <v>0</v>
      </c>
    </row>
    <row r="657" spans="1:2" x14ac:dyDescent="0.3">
      <c r="A657" s="2">
        <f t="shared" ca="1" si="24"/>
        <v>831</v>
      </c>
      <c r="B657" s="3">
        <f t="shared" ca="1" si="23"/>
        <v>0</v>
      </c>
    </row>
    <row r="658" spans="1:2" x14ac:dyDescent="0.3">
      <c r="A658" s="2">
        <f t="shared" ca="1" si="24"/>
        <v>1072</v>
      </c>
      <c r="B658" s="3">
        <f t="shared" ca="1" si="23"/>
        <v>72</v>
      </c>
    </row>
    <row r="659" spans="1:2" x14ac:dyDescent="0.3">
      <c r="A659" s="2">
        <f t="shared" ca="1" si="24"/>
        <v>1038</v>
      </c>
      <c r="B659" s="3">
        <f t="shared" ca="1" si="23"/>
        <v>38</v>
      </c>
    </row>
    <row r="660" spans="1:2" x14ac:dyDescent="0.3">
      <c r="A660" s="2">
        <f t="shared" ca="1" si="24"/>
        <v>1090</v>
      </c>
      <c r="B660" s="3">
        <f t="shared" ca="1" si="23"/>
        <v>90</v>
      </c>
    </row>
    <row r="661" spans="1:2" x14ac:dyDescent="0.3">
      <c r="A661" s="2">
        <f t="shared" ca="1" si="24"/>
        <v>1099</v>
      </c>
      <c r="B661" s="3">
        <f t="shared" ca="1" si="23"/>
        <v>99</v>
      </c>
    </row>
    <row r="662" spans="1:2" x14ac:dyDescent="0.3">
      <c r="A662" s="2">
        <f t="shared" ca="1" si="24"/>
        <v>1157</v>
      </c>
      <c r="B662" s="3">
        <f t="shared" ca="1" si="23"/>
        <v>157</v>
      </c>
    </row>
    <row r="663" spans="1:2" x14ac:dyDescent="0.3">
      <c r="A663" s="2">
        <f t="shared" ca="1" si="24"/>
        <v>1105</v>
      </c>
      <c r="B663" s="3">
        <f t="shared" ca="1" si="23"/>
        <v>105</v>
      </c>
    </row>
    <row r="664" spans="1:2" x14ac:dyDescent="0.3">
      <c r="A664" s="2">
        <f t="shared" ca="1" si="24"/>
        <v>800</v>
      </c>
      <c r="B664" s="3">
        <f t="shared" ca="1" si="23"/>
        <v>0</v>
      </c>
    </row>
    <row r="665" spans="1:2" x14ac:dyDescent="0.3">
      <c r="A665" s="2">
        <f t="shared" ca="1" si="24"/>
        <v>888</v>
      </c>
      <c r="B665" s="3">
        <f t="shared" ca="1" si="23"/>
        <v>0</v>
      </c>
    </row>
    <row r="666" spans="1:2" x14ac:dyDescent="0.3">
      <c r="A666" s="2">
        <f t="shared" ca="1" si="24"/>
        <v>240</v>
      </c>
      <c r="B666" s="3">
        <f t="shared" ca="1" si="23"/>
        <v>0</v>
      </c>
    </row>
    <row r="667" spans="1:2" x14ac:dyDescent="0.3">
      <c r="A667" s="2">
        <f t="shared" ca="1" si="24"/>
        <v>1035</v>
      </c>
      <c r="B667" s="3">
        <f t="shared" ca="1" si="23"/>
        <v>35</v>
      </c>
    </row>
    <row r="668" spans="1:2" x14ac:dyDescent="0.3">
      <c r="A668" s="2">
        <f t="shared" ca="1" si="24"/>
        <v>941</v>
      </c>
      <c r="B668" s="3">
        <f t="shared" ca="1" si="23"/>
        <v>0</v>
      </c>
    </row>
    <row r="669" spans="1:2" x14ac:dyDescent="0.3">
      <c r="A669" s="2">
        <f t="shared" ca="1" si="24"/>
        <v>1536</v>
      </c>
      <c r="B669" s="3">
        <f t="shared" ca="1" si="23"/>
        <v>536</v>
      </c>
    </row>
    <row r="670" spans="1:2" x14ac:dyDescent="0.3">
      <c r="A670" s="2">
        <f t="shared" ca="1" si="24"/>
        <v>970</v>
      </c>
      <c r="B670" s="3">
        <f t="shared" ca="1" si="23"/>
        <v>0</v>
      </c>
    </row>
    <row r="671" spans="1:2" x14ac:dyDescent="0.3">
      <c r="A671" s="2">
        <f t="shared" ca="1" si="24"/>
        <v>1095</v>
      </c>
      <c r="B671" s="3">
        <f t="shared" ca="1" si="23"/>
        <v>95</v>
      </c>
    </row>
    <row r="672" spans="1:2" x14ac:dyDescent="0.3">
      <c r="A672" s="2">
        <f t="shared" ca="1" si="24"/>
        <v>1028</v>
      </c>
      <c r="B672" s="3">
        <f t="shared" ca="1" si="23"/>
        <v>28</v>
      </c>
    </row>
    <row r="673" spans="1:2" x14ac:dyDescent="0.3">
      <c r="A673" s="2">
        <f t="shared" ca="1" si="24"/>
        <v>1033</v>
      </c>
      <c r="B673" s="3">
        <f t="shared" ca="1" si="23"/>
        <v>33</v>
      </c>
    </row>
    <row r="674" spans="1:2" x14ac:dyDescent="0.3">
      <c r="A674" s="2">
        <f t="shared" ca="1" si="24"/>
        <v>1128</v>
      </c>
      <c r="B674" s="3">
        <f t="shared" ca="1" si="23"/>
        <v>128</v>
      </c>
    </row>
    <row r="675" spans="1:2" x14ac:dyDescent="0.3">
      <c r="A675" s="2">
        <f t="shared" ca="1" si="24"/>
        <v>719</v>
      </c>
      <c r="B675" s="3">
        <f t="shared" ca="1" si="23"/>
        <v>0</v>
      </c>
    </row>
    <row r="676" spans="1:2" x14ac:dyDescent="0.3">
      <c r="A676" s="2">
        <f t="shared" ca="1" si="24"/>
        <v>958</v>
      </c>
      <c r="B676" s="3">
        <f t="shared" ca="1" si="23"/>
        <v>0</v>
      </c>
    </row>
    <row r="677" spans="1:2" x14ac:dyDescent="0.3">
      <c r="A677" s="2">
        <f t="shared" ca="1" si="24"/>
        <v>581</v>
      </c>
      <c r="B677" s="3">
        <f t="shared" ca="1" si="23"/>
        <v>0</v>
      </c>
    </row>
    <row r="678" spans="1:2" x14ac:dyDescent="0.3">
      <c r="A678" s="2">
        <f t="shared" ca="1" si="24"/>
        <v>1028</v>
      </c>
      <c r="B678" s="3">
        <f t="shared" ca="1" si="23"/>
        <v>28</v>
      </c>
    </row>
    <row r="679" spans="1:2" x14ac:dyDescent="0.3">
      <c r="A679" s="2">
        <f t="shared" ca="1" si="24"/>
        <v>1039</v>
      </c>
      <c r="B679" s="3">
        <f t="shared" ca="1" si="23"/>
        <v>39</v>
      </c>
    </row>
    <row r="680" spans="1:2" x14ac:dyDescent="0.3">
      <c r="A680" s="2">
        <f t="shared" ca="1" si="24"/>
        <v>1047</v>
      </c>
      <c r="B680" s="3">
        <f t="shared" ca="1" si="23"/>
        <v>47</v>
      </c>
    </row>
    <row r="681" spans="1:2" x14ac:dyDescent="0.3">
      <c r="A681" s="2">
        <f t="shared" ca="1" si="24"/>
        <v>942</v>
      </c>
      <c r="B681" s="3">
        <f t="shared" ca="1" si="23"/>
        <v>0</v>
      </c>
    </row>
    <row r="682" spans="1:2" x14ac:dyDescent="0.3">
      <c r="A682" s="2">
        <f t="shared" ca="1" si="24"/>
        <v>917</v>
      </c>
      <c r="B682" s="3">
        <f t="shared" ca="1" si="23"/>
        <v>0</v>
      </c>
    </row>
    <row r="683" spans="1:2" x14ac:dyDescent="0.3">
      <c r="A683" s="2">
        <f t="shared" ca="1" si="24"/>
        <v>1133</v>
      </c>
      <c r="B683" s="3">
        <f t="shared" ca="1" si="23"/>
        <v>133</v>
      </c>
    </row>
    <row r="684" spans="1:2" x14ac:dyDescent="0.3">
      <c r="A684" s="2">
        <f t="shared" ca="1" si="24"/>
        <v>1082</v>
      </c>
      <c r="B684" s="3">
        <f t="shared" ca="1" si="23"/>
        <v>82</v>
      </c>
    </row>
    <row r="685" spans="1:2" x14ac:dyDescent="0.3">
      <c r="A685" s="2">
        <f t="shared" ca="1" si="24"/>
        <v>1300</v>
      </c>
      <c r="B685" s="3">
        <f t="shared" ca="1" si="23"/>
        <v>300</v>
      </c>
    </row>
    <row r="686" spans="1:2" x14ac:dyDescent="0.3">
      <c r="A686" s="2">
        <f t="shared" ca="1" si="24"/>
        <v>977</v>
      </c>
      <c r="B686" s="3">
        <f t="shared" ca="1" si="23"/>
        <v>0</v>
      </c>
    </row>
    <row r="687" spans="1:2" x14ac:dyDescent="0.3">
      <c r="A687" s="2">
        <f t="shared" ca="1" si="24"/>
        <v>987</v>
      </c>
      <c r="B687" s="3">
        <f t="shared" ca="1" si="23"/>
        <v>0</v>
      </c>
    </row>
    <row r="688" spans="1:2" x14ac:dyDescent="0.3">
      <c r="A688" s="2">
        <f t="shared" ca="1" si="24"/>
        <v>575</v>
      </c>
      <c r="B688" s="3">
        <f t="shared" ca="1" si="23"/>
        <v>0</v>
      </c>
    </row>
    <row r="689" spans="1:2" x14ac:dyDescent="0.3">
      <c r="A689" s="2">
        <f t="shared" ca="1" si="24"/>
        <v>650</v>
      </c>
      <c r="B689" s="3">
        <f t="shared" ca="1" si="23"/>
        <v>0</v>
      </c>
    </row>
    <row r="690" spans="1:2" x14ac:dyDescent="0.3">
      <c r="A690" s="2">
        <f t="shared" ca="1" si="24"/>
        <v>1247</v>
      </c>
      <c r="B690" s="3">
        <f t="shared" ca="1" si="23"/>
        <v>247</v>
      </c>
    </row>
    <row r="691" spans="1:2" x14ac:dyDescent="0.3">
      <c r="A691" s="2">
        <f t="shared" ca="1" si="24"/>
        <v>1044</v>
      </c>
      <c r="B691" s="3">
        <f t="shared" ca="1" si="23"/>
        <v>44</v>
      </c>
    </row>
    <row r="692" spans="1:2" x14ac:dyDescent="0.3">
      <c r="A692" s="2">
        <f t="shared" ca="1" si="24"/>
        <v>791</v>
      </c>
      <c r="B692" s="3">
        <f t="shared" ca="1" si="23"/>
        <v>0</v>
      </c>
    </row>
    <row r="693" spans="1:2" x14ac:dyDescent="0.3">
      <c r="A693" s="2">
        <f t="shared" ca="1" si="24"/>
        <v>973</v>
      </c>
      <c r="B693" s="3">
        <f t="shared" ca="1" si="23"/>
        <v>0</v>
      </c>
    </row>
    <row r="694" spans="1:2" x14ac:dyDescent="0.3">
      <c r="A694" s="2">
        <f t="shared" ca="1" si="24"/>
        <v>1325</v>
      </c>
      <c r="B694" s="3">
        <f t="shared" ca="1" si="23"/>
        <v>325</v>
      </c>
    </row>
    <row r="695" spans="1:2" x14ac:dyDescent="0.3">
      <c r="A695" s="2">
        <f t="shared" ca="1" si="24"/>
        <v>896</v>
      </c>
      <c r="B695" s="3">
        <f t="shared" ca="1" si="23"/>
        <v>0</v>
      </c>
    </row>
    <row r="696" spans="1:2" x14ac:dyDescent="0.3">
      <c r="A696" s="2">
        <f t="shared" ca="1" si="24"/>
        <v>462</v>
      </c>
      <c r="B696" s="3">
        <f t="shared" ca="1" si="23"/>
        <v>0</v>
      </c>
    </row>
    <row r="697" spans="1:2" x14ac:dyDescent="0.3">
      <c r="A697" s="2">
        <f t="shared" ca="1" si="24"/>
        <v>1179</v>
      </c>
      <c r="B697" s="3">
        <f t="shared" ca="1" si="23"/>
        <v>179</v>
      </c>
    </row>
    <row r="698" spans="1:2" x14ac:dyDescent="0.3">
      <c r="A698" s="2">
        <f t="shared" ca="1" si="24"/>
        <v>1096</v>
      </c>
      <c r="B698" s="3">
        <f t="shared" ca="1" si="23"/>
        <v>96</v>
      </c>
    </row>
    <row r="699" spans="1:2" x14ac:dyDescent="0.3">
      <c r="A699" s="2">
        <f t="shared" ca="1" si="24"/>
        <v>791</v>
      </c>
      <c r="B699" s="3">
        <f t="shared" ca="1" si="23"/>
        <v>0</v>
      </c>
    </row>
    <row r="700" spans="1:2" x14ac:dyDescent="0.3">
      <c r="A700" s="2">
        <f t="shared" ca="1" si="24"/>
        <v>705</v>
      </c>
      <c r="B700" s="3">
        <f t="shared" ca="1" si="23"/>
        <v>0</v>
      </c>
    </row>
    <row r="701" spans="1:2" x14ac:dyDescent="0.3">
      <c r="A701" s="2">
        <f t="shared" ca="1" si="24"/>
        <v>715</v>
      </c>
      <c r="B701" s="3">
        <f t="shared" ca="1" si="23"/>
        <v>0</v>
      </c>
    </row>
    <row r="702" spans="1:2" x14ac:dyDescent="0.3">
      <c r="A702" s="2">
        <f t="shared" ca="1" si="24"/>
        <v>1395</v>
      </c>
      <c r="B702" s="3">
        <f t="shared" ca="1" si="23"/>
        <v>395</v>
      </c>
    </row>
    <row r="703" spans="1:2" x14ac:dyDescent="0.3">
      <c r="A703" s="2">
        <f t="shared" ca="1" si="24"/>
        <v>617</v>
      </c>
      <c r="B703" s="3">
        <f t="shared" ca="1" si="23"/>
        <v>0</v>
      </c>
    </row>
    <row r="704" spans="1:2" x14ac:dyDescent="0.3">
      <c r="A704" s="2">
        <f t="shared" ca="1" si="24"/>
        <v>1266</v>
      </c>
      <c r="B704" s="3">
        <f t="shared" ca="1" si="23"/>
        <v>266</v>
      </c>
    </row>
    <row r="705" spans="1:2" x14ac:dyDescent="0.3">
      <c r="A705" s="2">
        <f t="shared" ca="1" si="24"/>
        <v>366</v>
      </c>
      <c r="B705" s="3">
        <f t="shared" ca="1" si="23"/>
        <v>0</v>
      </c>
    </row>
    <row r="706" spans="1:2" x14ac:dyDescent="0.3">
      <c r="A706" s="2">
        <f t="shared" ca="1" si="24"/>
        <v>1360</v>
      </c>
      <c r="B706" s="3">
        <f t="shared" ref="B706:B769" ca="1" si="25">MAX(0,A706-$E$13)</f>
        <v>360</v>
      </c>
    </row>
    <row r="707" spans="1:2" x14ac:dyDescent="0.3">
      <c r="A707" s="2">
        <f t="shared" ref="A707:A770" ca="1" si="26">MAX(0,ROUND(_xlfn.NORM.INV(RAND(),$E$1,$E$2),0))</f>
        <v>1129</v>
      </c>
      <c r="B707" s="3">
        <f t="shared" ca="1" si="25"/>
        <v>129</v>
      </c>
    </row>
    <row r="708" spans="1:2" x14ac:dyDescent="0.3">
      <c r="A708" s="2">
        <f t="shared" ca="1" si="26"/>
        <v>971</v>
      </c>
      <c r="B708" s="3">
        <f t="shared" ca="1" si="25"/>
        <v>0</v>
      </c>
    </row>
    <row r="709" spans="1:2" x14ac:dyDescent="0.3">
      <c r="A709" s="2">
        <f t="shared" ca="1" si="26"/>
        <v>1365</v>
      </c>
      <c r="B709" s="3">
        <f t="shared" ca="1" si="25"/>
        <v>365</v>
      </c>
    </row>
    <row r="710" spans="1:2" x14ac:dyDescent="0.3">
      <c r="A710" s="2">
        <f t="shared" ca="1" si="26"/>
        <v>1274</v>
      </c>
      <c r="B710" s="3">
        <f t="shared" ca="1" si="25"/>
        <v>274</v>
      </c>
    </row>
    <row r="711" spans="1:2" x14ac:dyDescent="0.3">
      <c r="A711" s="2">
        <f t="shared" ca="1" si="26"/>
        <v>859</v>
      </c>
      <c r="B711" s="3">
        <f t="shared" ca="1" si="25"/>
        <v>0</v>
      </c>
    </row>
    <row r="712" spans="1:2" x14ac:dyDescent="0.3">
      <c r="A712" s="2">
        <f t="shared" ca="1" si="26"/>
        <v>1088</v>
      </c>
      <c r="B712" s="3">
        <f t="shared" ca="1" si="25"/>
        <v>88</v>
      </c>
    </row>
    <row r="713" spans="1:2" x14ac:dyDescent="0.3">
      <c r="A713" s="2">
        <f t="shared" ca="1" si="26"/>
        <v>486</v>
      </c>
      <c r="B713" s="3">
        <f t="shared" ca="1" si="25"/>
        <v>0</v>
      </c>
    </row>
    <row r="714" spans="1:2" x14ac:dyDescent="0.3">
      <c r="A714" s="2">
        <f t="shared" ca="1" si="26"/>
        <v>1222</v>
      </c>
      <c r="B714" s="3">
        <f t="shared" ca="1" si="25"/>
        <v>222</v>
      </c>
    </row>
    <row r="715" spans="1:2" x14ac:dyDescent="0.3">
      <c r="A715" s="2">
        <f t="shared" ca="1" si="26"/>
        <v>782</v>
      </c>
      <c r="B715" s="3">
        <f t="shared" ca="1" si="25"/>
        <v>0</v>
      </c>
    </row>
    <row r="716" spans="1:2" x14ac:dyDescent="0.3">
      <c r="A716" s="2">
        <f t="shared" ca="1" si="26"/>
        <v>1124</v>
      </c>
      <c r="B716" s="3">
        <f t="shared" ca="1" si="25"/>
        <v>124</v>
      </c>
    </row>
    <row r="717" spans="1:2" x14ac:dyDescent="0.3">
      <c r="A717" s="2">
        <f t="shared" ca="1" si="26"/>
        <v>468</v>
      </c>
      <c r="B717" s="3">
        <f t="shared" ca="1" si="25"/>
        <v>0</v>
      </c>
    </row>
    <row r="718" spans="1:2" x14ac:dyDescent="0.3">
      <c r="A718" s="2">
        <f t="shared" ca="1" si="26"/>
        <v>909</v>
      </c>
      <c r="B718" s="3">
        <f t="shared" ca="1" si="25"/>
        <v>0</v>
      </c>
    </row>
    <row r="719" spans="1:2" x14ac:dyDescent="0.3">
      <c r="A719" s="2">
        <f t="shared" ca="1" si="26"/>
        <v>1059</v>
      </c>
      <c r="B719" s="3">
        <f t="shared" ca="1" si="25"/>
        <v>59</v>
      </c>
    </row>
    <row r="720" spans="1:2" x14ac:dyDescent="0.3">
      <c r="A720" s="2">
        <f t="shared" ca="1" si="26"/>
        <v>1091</v>
      </c>
      <c r="B720" s="3">
        <f t="shared" ca="1" si="25"/>
        <v>91</v>
      </c>
    </row>
    <row r="721" spans="1:2" x14ac:dyDescent="0.3">
      <c r="A721" s="2">
        <f t="shared" ca="1" si="26"/>
        <v>517</v>
      </c>
      <c r="B721" s="3">
        <f t="shared" ca="1" si="25"/>
        <v>0</v>
      </c>
    </row>
    <row r="722" spans="1:2" x14ac:dyDescent="0.3">
      <c r="A722" s="2">
        <f t="shared" ca="1" si="26"/>
        <v>1224</v>
      </c>
      <c r="B722" s="3">
        <f t="shared" ca="1" si="25"/>
        <v>224</v>
      </c>
    </row>
    <row r="723" spans="1:2" x14ac:dyDescent="0.3">
      <c r="A723" s="2">
        <f t="shared" ca="1" si="26"/>
        <v>1038</v>
      </c>
      <c r="B723" s="3">
        <f t="shared" ca="1" si="25"/>
        <v>38</v>
      </c>
    </row>
    <row r="724" spans="1:2" x14ac:dyDescent="0.3">
      <c r="A724" s="2">
        <f t="shared" ca="1" si="26"/>
        <v>467</v>
      </c>
      <c r="B724" s="3">
        <f t="shared" ca="1" si="25"/>
        <v>0</v>
      </c>
    </row>
    <row r="725" spans="1:2" x14ac:dyDescent="0.3">
      <c r="A725" s="2">
        <f t="shared" ca="1" si="26"/>
        <v>918</v>
      </c>
      <c r="B725" s="3">
        <f t="shared" ca="1" si="25"/>
        <v>0</v>
      </c>
    </row>
    <row r="726" spans="1:2" x14ac:dyDescent="0.3">
      <c r="A726" s="2">
        <f t="shared" ca="1" si="26"/>
        <v>797</v>
      </c>
      <c r="B726" s="3">
        <f t="shared" ca="1" si="25"/>
        <v>0</v>
      </c>
    </row>
    <row r="727" spans="1:2" x14ac:dyDescent="0.3">
      <c r="A727" s="2">
        <f t="shared" ca="1" si="26"/>
        <v>950</v>
      </c>
      <c r="B727" s="3">
        <f t="shared" ca="1" si="25"/>
        <v>0</v>
      </c>
    </row>
    <row r="728" spans="1:2" x14ac:dyDescent="0.3">
      <c r="A728" s="2">
        <f t="shared" ca="1" si="26"/>
        <v>996</v>
      </c>
      <c r="B728" s="3">
        <f t="shared" ca="1" si="25"/>
        <v>0</v>
      </c>
    </row>
    <row r="729" spans="1:2" x14ac:dyDescent="0.3">
      <c r="A729" s="2">
        <f t="shared" ca="1" si="26"/>
        <v>1545</v>
      </c>
      <c r="B729" s="3">
        <f t="shared" ca="1" si="25"/>
        <v>545</v>
      </c>
    </row>
    <row r="730" spans="1:2" x14ac:dyDescent="0.3">
      <c r="A730" s="2">
        <f t="shared" ca="1" si="26"/>
        <v>484</v>
      </c>
      <c r="B730" s="3">
        <f t="shared" ca="1" si="25"/>
        <v>0</v>
      </c>
    </row>
    <row r="731" spans="1:2" x14ac:dyDescent="0.3">
      <c r="A731" s="2">
        <f t="shared" ca="1" si="26"/>
        <v>823</v>
      </c>
      <c r="B731" s="3">
        <f t="shared" ca="1" si="25"/>
        <v>0</v>
      </c>
    </row>
    <row r="732" spans="1:2" x14ac:dyDescent="0.3">
      <c r="A732" s="2">
        <f t="shared" ca="1" si="26"/>
        <v>513</v>
      </c>
      <c r="B732" s="3">
        <f t="shared" ca="1" si="25"/>
        <v>0</v>
      </c>
    </row>
    <row r="733" spans="1:2" x14ac:dyDescent="0.3">
      <c r="A733" s="2">
        <f t="shared" ca="1" si="26"/>
        <v>1554</v>
      </c>
      <c r="B733" s="3">
        <f t="shared" ca="1" si="25"/>
        <v>554</v>
      </c>
    </row>
    <row r="734" spans="1:2" x14ac:dyDescent="0.3">
      <c r="A734" s="2">
        <f t="shared" ca="1" si="26"/>
        <v>1007</v>
      </c>
      <c r="B734" s="3">
        <f t="shared" ca="1" si="25"/>
        <v>7</v>
      </c>
    </row>
    <row r="735" spans="1:2" x14ac:dyDescent="0.3">
      <c r="A735" s="2">
        <f t="shared" ca="1" si="26"/>
        <v>611</v>
      </c>
      <c r="B735" s="3">
        <f t="shared" ca="1" si="25"/>
        <v>0</v>
      </c>
    </row>
    <row r="736" spans="1:2" x14ac:dyDescent="0.3">
      <c r="A736" s="2">
        <f t="shared" ca="1" si="26"/>
        <v>1162</v>
      </c>
      <c r="B736" s="3">
        <f t="shared" ca="1" si="25"/>
        <v>162</v>
      </c>
    </row>
    <row r="737" spans="1:2" x14ac:dyDescent="0.3">
      <c r="A737" s="2">
        <f t="shared" ca="1" si="26"/>
        <v>1336</v>
      </c>
      <c r="B737" s="3">
        <f t="shared" ca="1" si="25"/>
        <v>336</v>
      </c>
    </row>
    <row r="738" spans="1:2" x14ac:dyDescent="0.3">
      <c r="A738" s="2">
        <f t="shared" ca="1" si="26"/>
        <v>1196</v>
      </c>
      <c r="B738" s="3">
        <f t="shared" ca="1" si="25"/>
        <v>196</v>
      </c>
    </row>
    <row r="739" spans="1:2" x14ac:dyDescent="0.3">
      <c r="A739" s="2">
        <f t="shared" ca="1" si="26"/>
        <v>685</v>
      </c>
      <c r="B739" s="3">
        <f t="shared" ca="1" si="25"/>
        <v>0</v>
      </c>
    </row>
    <row r="740" spans="1:2" x14ac:dyDescent="0.3">
      <c r="A740" s="2">
        <f t="shared" ca="1" si="26"/>
        <v>1324</v>
      </c>
      <c r="B740" s="3">
        <f t="shared" ca="1" si="25"/>
        <v>324</v>
      </c>
    </row>
    <row r="741" spans="1:2" x14ac:dyDescent="0.3">
      <c r="A741" s="2">
        <f t="shared" ca="1" si="26"/>
        <v>1082</v>
      </c>
      <c r="B741" s="3">
        <f t="shared" ca="1" si="25"/>
        <v>82</v>
      </c>
    </row>
    <row r="742" spans="1:2" x14ac:dyDescent="0.3">
      <c r="A742" s="2">
        <f t="shared" ca="1" si="26"/>
        <v>1151</v>
      </c>
      <c r="B742" s="3">
        <f t="shared" ca="1" si="25"/>
        <v>151</v>
      </c>
    </row>
    <row r="743" spans="1:2" x14ac:dyDescent="0.3">
      <c r="A743" s="2">
        <f t="shared" ca="1" si="26"/>
        <v>480</v>
      </c>
      <c r="B743" s="3">
        <f t="shared" ca="1" si="25"/>
        <v>0</v>
      </c>
    </row>
    <row r="744" spans="1:2" x14ac:dyDescent="0.3">
      <c r="A744" s="2">
        <f t="shared" ca="1" si="26"/>
        <v>1072</v>
      </c>
      <c r="B744" s="3">
        <f t="shared" ca="1" si="25"/>
        <v>72</v>
      </c>
    </row>
    <row r="745" spans="1:2" x14ac:dyDescent="0.3">
      <c r="A745" s="2">
        <f t="shared" ca="1" si="26"/>
        <v>1483</v>
      </c>
      <c r="B745" s="3">
        <f t="shared" ca="1" si="25"/>
        <v>483</v>
      </c>
    </row>
    <row r="746" spans="1:2" x14ac:dyDescent="0.3">
      <c r="A746" s="2">
        <f t="shared" ca="1" si="26"/>
        <v>1663</v>
      </c>
      <c r="B746" s="3">
        <f t="shared" ca="1" si="25"/>
        <v>663</v>
      </c>
    </row>
    <row r="747" spans="1:2" x14ac:dyDescent="0.3">
      <c r="A747" s="2">
        <f t="shared" ca="1" si="26"/>
        <v>1506</v>
      </c>
      <c r="B747" s="3">
        <f t="shared" ca="1" si="25"/>
        <v>506</v>
      </c>
    </row>
    <row r="748" spans="1:2" x14ac:dyDescent="0.3">
      <c r="A748" s="2">
        <f t="shared" ca="1" si="26"/>
        <v>1181</v>
      </c>
      <c r="B748" s="3">
        <f t="shared" ca="1" si="25"/>
        <v>181</v>
      </c>
    </row>
    <row r="749" spans="1:2" x14ac:dyDescent="0.3">
      <c r="A749" s="2">
        <f t="shared" ca="1" si="26"/>
        <v>1030</v>
      </c>
      <c r="B749" s="3">
        <f t="shared" ca="1" si="25"/>
        <v>30</v>
      </c>
    </row>
    <row r="750" spans="1:2" x14ac:dyDescent="0.3">
      <c r="A750" s="2">
        <f t="shared" ca="1" si="26"/>
        <v>660</v>
      </c>
      <c r="B750" s="3">
        <f t="shared" ca="1" si="25"/>
        <v>0</v>
      </c>
    </row>
    <row r="751" spans="1:2" x14ac:dyDescent="0.3">
      <c r="A751" s="2">
        <f t="shared" ca="1" si="26"/>
        <v>1224</v>
      </c>
      <c r="B751" s="3">
        <f t="shared" ca="1" si="25"/>
        <v>224</v>
      </c>
    </row>
    <row r="752" spans="1:2" x14ac:dyDescent="0.3">
      <c r="A752" s="2">
        <f t="shared" ca="1" si="26"/>
        <v>740</v>
      </c>
      <c r="B752" s="3">
        <f t="shared" ca="1" si="25"/>
        <v>0</v>
      </c>
    </row>
    <row r="753" spans="1:2" x14ac:dyDescent="0.3">
      <c r="A753" s="2">
        <f t="shared" ca="1" si="26"/>
        <v>1346</v>
      </c>
      <c r="B753" s="3">
        <f t="shared" ca="1" si="25"/>
        <v>346</v>
      </c>
    </row>
    <row r="754" spans="1:2" x14ac:dyDescent="0.3">
      <c r="A754" s="2">
        <f t="shared" ca="1" si="26"/>
        <v>1253</v>
      </c>
      <c r="B754" s="3">
        <f t="shared" ca="1" si="25"/>
        <v>253</v>
      </c>
    </row>
    <row r="755" spans="1:2" x14ac:dyDescent="0.3">
      <c r="A755" s="2">
        <f t="shared" ca="1" si="26"/>
        <v>1031</v>
      </c>
      <c r="B755" s="3">
        <f t="shared" ca="1" si="25"/>
        <v>31</v>
      </c>
    </row>
    <row r="756" spans="1:2" x14ac:dyDescent="0.3">
      <c r="A756" s="2">
        <f t="shared" ca="1" si="26"/>
        <v>643</v>
      </c>
      <c r="B756" s="3">
        <f t="shared" ca="1" si="25"/>
        <v>0</v>
      </c>
    </row>
    <row r="757" spans="1:2" x14ac:dyDescent="0.3">
      <c r="A757" s="2">
        <f t="shared" ca="1" si="26"/>
        <v>1598</v>
      </c>
      <c r="B757" s="3">
        <f t="shared" ca="1" si="25"/>
        <v>598</v>
      </c>
    </row>
    <row r="758" spans="1:2" x14ac:dyDescent="0.3">
      <c r="A758" s="2">
        <f t="shared" ca="1" si="26"/>
        <v>930</v>
      </c>
      <c r="B758" s="3">
        <f t="shared" ca="1" si="25"/>
        <v>0</v>
      </c>
    </row>
    <row r="759" spans="1:2" x14ac:dyDescent="0.3">
      <c r="A759" s="2">
        <f t="shared" ca="1" si="26"/>
        <v>753</v>
      </c>
      <c r="B759" s="3">
        <f t="shared" ca="1" si="25"/>
        <v>0</v>
      </c>
    </row>
    <row r="760" spans="1:2" x14ac:dyDescent="0.3">
      <c r="A760" s="2">
        <f t="shared" ca="1" si="26"/>
        <v>570</v>
      </c>
      <c r="B760" s="3">
        <f t="shared" ca="1" si="25"/>
        <v>0</v>
      </c>
    </row>
    <row r="761" spans="1:2" x14ac:dyDescent="0.3">
      <c r="A761" s="2">
        <f t="shared" ca="1" si="26"/>
        <v>795</v>
      </c>
      <c r="B761" s="3">
        <f t="shared" ca="1" si="25"/>
        <v>0</v>
      </c>
    </row>
    <row r="762" spans="1:2" x14ac:dyDescent="0.3">
      <c r="A762" s="2">
        <f t="shared" ca="1" si="26"/>
        <v>842</v>
      </c>
      <c r="B762" s="3">
        <f t="shared" ca="1" si="25"/>
        <v>0</v>
      </c>
    </row>
    <row r="763" spans="1:2" x14ac:dyDescent="0.3">
      <c r="A763" s="2">
        <f t="shared" ca="1" si="26"/>
        <v>1295</v>
      </c>
      <c r="B763" s="3">
        <f t="shared" ca="1" si="25"/>
        <v>295</v>
      </c>
    </row>
    <row r="764" spans="1:2" x14ac:dyDescent="0.3">
      <c r="A764" s="2">
        <f t="shared" ca="1" si="26"/>
        <v>976</v>
      </c>
      <c r="B764" s="3">
        <f t="shared" ca="1" si="25"/>
        <v>0</v>
      </c>
    </row>
    <row r="765" spans="1:2" x14ac:dyDescent="0.3">
      <c r="A765" s="2">
        <f t="shared" ca="1" si="26"/>
        <v>529</v>
      </c>
      <c r="B765" s="3">
        <f t="shared" ca="1" si="25"/>
        <v>0</v>
      </c>
    </row>
    <row r="766" spans="1:2" x14ac:dyDescent="0.3">
      <c r="A766" s="2">
        <f t="shared" ca="1" si="26"/>
        <v>1034</v>
      </c>
      <c r="B766" s="3">
        <f t="shared" ca="1" si="25"/>
        <v>34</v>
      </c>
    </row>
    <row r="767" spans="1:2" x14ac:dyDescent="0.3">
      <c r="A767" s="2">
        <f t="shared" ca="1" si="26"/>
        <v>1065</v>
      </c>
      <c r="B767" s="3">
        <f t="shared" ca="1" si="25"/>
        <v>65</v>
      </c>
    </row>
    <row r="768" spans="1:2" x14ac:dyDescent="0.3">
      <c r="A768" s="2">
        <f t="shared" ca="1" si="26"/>
        <v>1131</v>
      </c>
      <c r="B768" s="3">
        <f t="shared" ca="1" si="25"/>
        <v>131</v>
      </c>
    </row>
    <row r="769" spans="1:2" x14ac:dyDescent="0.3">
      <c r="A769" s="2">
        <f t="shared" ca="1" si="26"/>
        <v>1353</v>
      </c>
      <c r="B769" s="3">
        <f t="shared" ca="1" si="25"/>
        <v>353</v>
      </c>
    </row>
    <row r="770" spans="1:2" x14ac:dyDescent="0.3">
      <c r="A770" s="2">
        <f t="shared" ca="1" si="26"/>
        <v>841</v>
      </c>
      <c r="B770" s="3">
        <f t="shared" ref="B770:B833" ca="1" si="27">MAX(0,A770-$E$13)</f>
        <v>0</v>
      </c>
    </row>
    <row r="771" spans="1:2" x14ac:dyDescent="0.3">
      <c r="A771" s="2">
        <f t="shared" ref="A771:A834" ca="1" si="28">MAX(0,ROUND(_xlfn.NORM.INV(RAND(),$E$1,$E$2),0))</f>
        <v>1095</v>
      </c>
      <c r="B771" s="3">
        <f t="shared" ca="1" si="27"/>
        <v>95</v>
      </c>
    </row>
    <row r="772" spans="1:2" x14ac:dyDescent="0.3">
      <c r="A772" s="2">
        <f t="shared" ca="1" si="28"/>
        <v>615</v>
      </c>
      <c r="B772" s="3">
        <f t="shared" ca="1" si="27"/>
        <v>0</v>
      </c>
    </row>
    <row r="773" spans="1:2" x14ac:dyDescent="0.3">
      <c r="A773" s="2">
        <f t="shared" ca="1" si="28"/>
        <v>878</v>
      </c>
      <c r="B773" s="3">
        <f t="shared" ca="1" si="27"/>
        <v>0</v>
      </c>
    </row>
    <row r="774" spans="1:2" x14ac:dyDescent="0.3">
      <c r="A774" s="2">
        <f t="shared" ca="1" si="28"/>
        <v>1461</v>
      </c>
      <c r="B774" s="3">
        <f t="shared" ca="1" si="27"/>
        <v>461</v>
      </c>
    </row>
    <row r="775" spans="1:2" x14ac:dyDescent="0.3">
      <c r="A775" s="2">
        <f t="shared" ca="1" si="28"/>
        <v>969</v>
      </c>
      <c r="B775" s="3">
        <f t="shared" ca="1" si="27"/>
        <v>0</v>
      </c>
    </row>
    <row r="776" spans="1:2" x14ac:dyDescent="0.3">
      <c r="A776" s="2">
        <f t="shared" ca="1" si="28"/>
        <v>411</v>
      </c>
      <c r="B776" s="3">
        <f t="shared" ca="1" si="27"/>
        <v>0</v>
      </c>
    </row>
    <row r="777" spans="1:2" x14ac:dyDescent="0.3">
      <c r="A777" s="2">
        <f t="shared" ca="1" si="28"/>
        <v>1046</v>
      </c>
      <c r="B777" s="3">
        <f t="shared" ca="1" si="27"/>
        <v>46</v>
      </c>
    </row>
    <row r="778" spans="1:2" x14ac:dyDescent="0.3">
      <c r="A778" s="2">
        <f t="shared" ca="1" si="28"/>
        <v>2117</v>
      </c>
      <c r="B778" s="3">
        <f t="shared" ca="1" si="27"/>
        <v>1117</v>
      </c>
    </row>
    <row r="779" spans="1:2" x14ac:dyDescent="0.3">
      <c r="A779" s="2">
        <f t="shared" ca="1" si="28"/>
        <v>1103</v>
      </c>
      <c r="B779" s="3">
        <f t="shared" ca="1" si="27"/>
        <v>103</v>
      </c>
    </row>
    <row r="780" spans="1:2" x14ac:dyDescent="0.3">
      <c r="A780" s="2">
        <f t="shared" ca="1" si="28"/>
        <v>1276</v>
      </c>
      <c r="B780" s="3">
        <f t="shared" ca="1" si="27"/>
        <v>276</v>
      </c>
    </row>
    <row r="781" spans="1:2" x14ac:dyDescent="0.3">
      <c r="A781" s="2">
        <f t="shared" ca="1" si="28"/>
        <v>1231</v>
      </c>
      <c r="B781" s="3">
        <f t="shared" ca="1" si="27"/>
        <v>231</v>
      </c>
    </row>
    <row r="782" spans="1:2" x14ac:dyDescent="0.3">
      <c r="A782" s="2">
        <f t="shared" ca="1" si="28"/>
        <v>666</v>
      </c>
      <c r="B782" s="3">
        <f t="shared" ca="1" si="27"/>
        <v>0</v>
      </c>
    </row>
    <row r="783" spans="1:2" x14ac:dyDescent="0.3">
      <c r="A783" s="2">
        <f t="shared" ca="1" si="28"/>
        <v>684</v>
      </c>
      <c r="B783" s="3">
        <f t="shared" ca="1" si="27"/>
        <v>0</v>
      </c>
    </row>
    <row r="784" spans="1:2" x14ac:dyDescent="0.3">
      <c r="A784" s="2">
        <f t="shared" ca="1" si="28"/>
        <v>1141</v>
      </c>
      <c r="B784" s="3">
        <f t="shared" ca="1" si="27"/>
        <v>141</v>
      </c>
    </row>
    <row r="785" spans="1:2" x14ac:dyDescent="0.3">
      <c r="A785" s="2">
        <f t="shared" ca="1" si="28"/>
        <v>675</v>
      </c>
      <c r="B785" s="3">
        <f t="shared" ca="1" si="27"/>
        <v>0</v>
      </c>
    </row>
    <row r="786" spans="1:2" x14ac:dyDescent="0.3">
      <c r="A786" s="2">
        <f t="shared" ca="1" si="28"/>
        <v>893</v>
      </c>
      <c r="B786" s="3">
        <f t="shared" ca="1" si="27"/>
        <v>0</v>
      </c>
    </row>
    <row r="787" spans="1:2" x14ac:dyDescent="0.3">
      <c r="A787" s="2">
        <f t="shared" ca="1" si="28"/>
        <v>567</v>
      </c>
      <c r="B787" s="3">
        <f t="shared" ca="1" si="27"/>
        <v>0</v>
      </c>
    </row>
    <row r="788" spans="1:2" x14ac:dyDescent="0.3">
      <c r="A788" s="2">
        <f t="shared" ca="1" si="28"/>
        <v>559</v>
      </c>
      <c r="B788" s="3">
        <f t="shared" ca="1" si="27"/>
        <v>0</v>
      </c>
    </row>
    <row r="789" spans="1:2" x14ac:dyDescent="0.3">
      <c r="A789" s="2">
        <f t="shared" ca="1" si="28"/>
        <v>1216</v>
      </c>
      <c r="B789" s="3">
        <f t="shared" ca="1" si="27"/>
        <v>216</v>
      </c>
    </row>
    <row r="790" spans="1:2" x14ac:dyDescent="0.3">
      <c r="A790" s="2">
        <f t="shared" ca="1" si="28"/>
        <v>1069</v>
      </c>
      <c r="B790" s="3">
        <f t="shared" ca="1" si="27"/>
        <v>69</v>
      </c>
    </row>
    <row r="791" spans="1:2" x14ac:dyDescent="0.3">
      <c r="A791" s="2">
        <f t="shared" ca="1" si="28"/>
        <v>1077</v>
      </c>
      <c r="B791" s="3">
        <f t="shared" ca="1" si="27"/>
        <v>77</v>
      </c>
    </row>
    <row r="792" spans="1:2" x14ac:dyDescent="0.3">
      <c r="A792" s="2">
        <f t="shared" ca="1" si="28"/>
        <v>1009</v>
      </c>
      <c r="B792" s="3">
        <f t="shared" ca="1" si="27"/>
        <v>9</v>
      </c>
    </row>
    <row r="793" spans="1:2" x14ac:dyDescent="0.3">
      <c r="A793" s="2">
        <f t="shared" ca="1" si="28"/>
        <v>778</v>
      </c>
      <c r="B793" s="3">
        <f t="shared" ca="1" si="27"/>
        <v>0</v>
      </c>
    </row>
    <row r="794" spans="1:2" x14ac:dyDescent="0.3">
      <c r="A794" s="2">
        <f t="shared" ca="1" si="28"/>
        <v>414</v>
      </c>
      <c r="B794" s="3">
        <f t="shared" ca="1" si="27"/>
        <v>0</v>
      </c>
    </row>
    <row r="795" spans="1:2" x14ac:dyDescent="0.3">
      <c r="A795" s="2">
        <f t="shared" ca="1" si="28"/>
        <v>1473</v>
      </c>
      <c r="B795" s="3">
        <f t="shared" ca="1" si="27"/>
        <v>473</v>
      </c>
    </row>
    <row r="796" spans="1:2" x14ac:dyDescent="0.3">
      <c r="A796" s="2">
        <f t="shared" ca="1" si="28"/>
        <v>875</v>
      </c>
      <c r="B796" s="3">
        <f t="shared" ca="1" si="27"/>
        <v>0</v>
      </c>
    </row>
    <row r="797" spans="1:2" x14ac:dyDescent="0.3">
      <c r="A797" s="2">
        <f t="shared" ca="1" si="28"/>
        <v>1395</v>
      </c>
      <c r="B797" s="3">
        <f t="shared" ca="1" si="27"/>
        <v>395</v>
      </c>
    </row>
    <row r="798" spans="1:2" x14ac:dyDescent="0.3">
      <c r="A798" s="2">
        <f t="shared" ca="1" si="28"/>
        <v>893</v>
      </c>
      <c r="B798" s="3">
        <f t="shared" ca="1" si="27"/>
        <v>0</v>
      </c>
    </row>
    <row r="799" spans="1:2" x14ac:dyDescent="0.3">
      <c r="A799" s="2">
        <f t="shared" ca="1" si="28"/>
        <v>1183</v>
      </c>
      <c r="B799" s="3">
        <f t="shared" ca="1" si="27"/>
        <v>183</v>
      </c>
    </row>
    <row r="800" spans="1:2" x14ac:dyDescent="0.3">
      <c r="A800" s="2">
        <f t="shared" ca="1" si="28"/>
        <v>1186</v>
      </c>
      <c r="B800" s="3">
        <f t="shared" ca="1" si="27"/>
        <v>186</v>
      </c>
    </row>
    <row r="801" spans="1:2" x14ac:dyDescent="0.3">
      <c r="A801" s="2">
        <f t="shared" ca="1" si="28"/>
        <v>547</v>
      </c>
      <c r="B801" s="3">
        <f t="shared" ca="1" si="27"/>
        <v>0</v>
      </c>
    </row>
    <row r="802" spans="1:2" x14ac:dyDescent="0.3">
      <c r="A802" s="2">
        <f t="shared" ca="1" si="28"/>
        <v>685</v>
      </c>
      <c r="B802" s="3">
        <f t="shared" ca="1" si="27"/>
        <v>0</v>
      </c>
    </row>
    <row r="803" spans="1:2" x14ac:dyDescent="0.3">
      <c r="A803" s="2">
        <f t="shared" ca="1" si="28"/>
        <v>445</v>
      </c>
      <c r="B803" s="3">
        <f t="shared" ca="1" si="27"/>
        <v>0</v>
      </c>
    </row>
    <row r="804" spans="1:2" x14ac:dyDescent="0.3">
      <c r="A804" s="2">
        <f t="shared" ca="1" si="28"/>
        <v>1271</v>
      </c>
      <c r="B804" s="3">
        <f t="shared" ca="1" si="27"/>
        <v>271</v>
      </c>
    </row>
    <row r="805" spans="1:2" x14ac:dyDescent="0.3">
      <c r="A805" s="2">
        <f t="shared" ca="1" si="28"/>
        <v>1349</v>
      </c>
      <c r="B805" s="3">
        <f t="shared" ca="1" si="27"/>
        <v>349</v>
      </c>
    </row>
    <row r="806" spans="1:2" x14ac:dyDescent="0.3">
      <c r="A806" s="2">
        <f t="shared" ca="1" si="28"/>
        <v>812</v>
      </c>
      <c r="B806" s="3">
        <f t="shared" ca="1" si="27"/>
        <v>0</v>
      </c>
    </row>
    <row r="807" spans="1:2" x14ac:dyDescent="0.3">
      <c r="A807" s="2">
        <f t="shared" ca="1" si="28"/>
        <v>892</v>
      </c>
      <c r="B807" s="3">
        <f t="shared" ca="1" si="27"/>
        <v>0</v>
      </c>
    </row>
    <row r="808" spans="1:2" x14ac:dyDescent="0.3">
      <c r="A808" s="2">
        <f t="shared" ca="1" si="28"/>
        <v>1186</v>
      </c>
      <c r="B808" s="3">
        <f t="shared" ca="1" si="27"/>
        <v>186</v>
      </c>
    </row>
    <row r="809" spans="1:2" x14ac:dyDescent="0.3">
      <c r="A809" s="2">
        <f t="shared" ca="1" si="28"/>
        <v>1252</v>
      </c>
      <c r="B809" s="3">
        <f t="shared" ca="1" si="27"/>
        <v>252</v>
      </c>
    </row>
    <row r="810" spans="1:2" x14ac:dyDescent="0.3">
      <c r="A810" s="2">
        <f t="shared" ca="1" si="28"/>
        <v>1321</v>
      </c>
      <c r="B810" s="3">
        <f t="shared" ca="1" si="27"/>
        <v>321</v>
      </c>
    </row>
    <row r="811" spans="1:2" x14ac:dyDescent="0.3">
      <c r="A811" s="2">
        <f t="shared" ca="1" si="28"/>
        <v>1020</v>
      </c>
      <c r="B811" s="3">
        <f t="shared" ca="1" si="27"/>
        <v>20</v>
      </c>
    </row>
    <row r="812" spans="1:2" x14ac:dyDescent="0.3">
      <c r="A812" s="2">
        <f t="shared" ca="1" si="28"/>
        <v>1145</v>
      </c>
      <c r="B812" s="3">
        <f t="shared" ca="1" si="27"/>
        <v>145</v>
      </c>
    </row>
    <row r="813" spans="1:2" x14ac:dyDescent="0.3">
      <c r="A813" s="2">
        <f t="shared" ca="1" si="28"/>
        <v>1068</v>
      </c>
      <c r="B813" s="3">
        <f t="shared" ca="1" si="27"/>
        <v>68</v>
      </c>
    </row>
    <row r="814" spans="1:2" x14ac:dyDescent="0.3">
      <c r="A814" s="2">
        <f t="shared" ca="1" si="28"/>
        <v>748</v>
      </c>
      <c r="B814" s="3">
        <f t="shared" ca="1" si="27"/>
        <v>0</v>
      </c>
    </row>
    <row r="815" spans="1:2" x14ac:dyDescent="0.3">
      <c r="A815" s="2">
        <f t="shared" ca="1" si="28"/>
        <v>732</v>
      </c>
      <c r="B815" s="3">
        <f t="shared" ca="1" si="27"/>
        <v>0</v>
      </c>
    </row>
    <row r="816" spans="1:2" x14ac:dyDescent="0.3">
      <c r="A816" s="2">
        <f t="shared" ca="1" si="28"/>
        <v>1374</v>
      </c>
      <c r="B816" s="3">
        <f t="shared" ca="1" si="27"/>
        <v>374</v>
      </c>
    </row>
    <row r="817" spans="1:2" x14ac:dyDescent="0.3">
      <c r="A817" s="2">
        <f t="shared" ca="1" si="28"/>
        <v>1011</v>
      </c>
      <c r="B817" s="3">
        <f t="shared" ca="1" si="27"/>
        <v>11</v>
      </c>
    </row>
    <row r="818" spans="1:2" x14ac:dyDescent="0.3">
      <c r="A818" s="2">
        <f t="shared" ca="1" si="28"/>
        <v>1141</v>
      </c>
      <c r="B818" s="3">
        <f t="shared" ca="1" si="27"/>
        <v>141</v>
      </c>
    </row>
    <row r="819" spans="1:2" x14ac:dyDescent="0.3">
      <c r="A819" s="2">
        <f t="shared" ca="1" si="28"/>
        <v>1265</v>
      </c>
      <c r="B819" s="3">
        <f t="shared" ca="1" si="27"/>
        <v>265</v>
      </c>
    </row>
    <row r="820" spans="1:2" x14ac:dyDescent="0.3">
      <c r="A820" s="2">
        <f t="shared" ca="1" si="28"/>
        <v>1118</v>
      </c>
      <c r="B820" s="3">
        <f t="shared" ca="1" si="27"/>
        <v>118</v>
      </c>
    </row>
    <row r="821" spans="1:2" x14ac:dyDescent="0.3">
      <c r="A821" s="2">
        <f t="shared" ca="1" si="28"/>
        <v>1289</v>
      </c>
      <c r="B821" s="3">
        <f t="shared" ca="1" si="27"/>
        <v>289</v>
      </c>
    </row>
    <row r="822" spans="1:2" x14ac:dyDescent="0.3">
      <c r="A822" s="2">
        <f t="shared" ca="1" si="28"/>
        <v>844</v>
      </c>
      <c r="B822" s="3">
        <f t="shared" ca="1" si="27"/>
        <v>0</v>
      </c>
    </row>
    <row r="823" spans="1:2" x14ac:dyDescent="0.3">
      <c r="A823" s="2">
        <f t="shared" ca="1" si="28"/>
        <v>1163</v>
      </c>
      <c r="B823" s="3">
        <f t="shared" ca="1" si="27"/>
        <v>163</v>
      </c>
    </row>
    <row r="824" spans="1:2" x14ac:dyDescent="0.3">
      <c r="A824" s="2">
        <f t="shared" ca="1" si="28"/>
        <v>1088</v>
      </c>
      <c r="B824" s="3">
        <f t="shared" ca="1" si="27"/>
        <v>88</v>
      </c>
    </row>
    <row r="825" spans="1:2" x14ac:dyDescent="0.3">
      <c r="A825" s="2">
        <f t="shared" ca="1" si="28"/>
        <v>1194</v>
      </c>
      <c r="B825" s="3">
        <f t="shared" ca="1" si="27"/>
        <v>194</v>
      </c>
    </row>
    <row r="826" spans="1:2" x14ac:dyDescent="0.3">
      <c r="A826" s="2">
        <f t="shared" ca="1" si="28"/>
        <v>926</v>
      </c>
      <c r="B826" s="3">
        <f t="shared" ca="1" si="27"/>
        <v>0</v>
      </c>
    </row>
    <row r="827" spans="1:2" x14ac:dyDescent="0.3">
      <c r="A827" s="2">
        <f t="shared" ca="1" si="28"/>
        <v>1210</v>
      </c>
      <c r="B827" s="3">
        <f t="shared" ca="1" si="27"/>
        <v>210</v>
      </c>
    </row>
    <row r="828" spans="1:2" x14ac:dyDescent="0.3">
      <c r="A828" s="2">
        <f t="shared" ca="1" si="28"/>
        <v>692</v>
      </c>
      <c r="B828" s="3">
        <f t="shared" ca="1" si="27"/>
        <v>0</v>
      </c>
    </row>
    <row r="829" spans="1:2" x14ac:dyDescent="0.3">
      <c r="A829" s="2">
        <f t="shared" ca="1" si="28"/>
        <v>1327</v>
      </c>
      <c r="B829" s="3">
        <f t="shared" ca="1" si="27"/>
        <v>327</v>
      </c>
    </row>
    <row r="830" spans="1:2" x14ac:dyDescent="0.3">
      <c r="A830" s="2">
        <f t="shared" ca="1" si="28"/>
        <v>893</v>
      </c>
      <c r="B830" s="3">
        <f t="shared" ca="1" si="27"/>
        <v>0</v>
      </c>
    </row>
    <row r="831" spans="1:2" x14ac:dyDescent="0.3">
      <c r="A831" s="2">
        <f t="shared" ca="1" si="28"/>
        <v>1039</v>
      </c>
      <c r="B831" s="3">
        <f t="shared" ca="1" si="27"/>
        <v>39</v>
      </c>
    </row>
    <row r="832" spans="1:2" x14ac:dyDescent="0.3">
      <c r="A832" s="2">
        <f t="shared" ca="1" si="28"/>
        <v>932</v>
      </c>
      <c r="B832" s="3">
        <f t="shared" ca="1" si="27"/>
        <v>0</v>
      </c>
    </row>
    <row r="833" spans="1:2" x14ac:dyDescent="0.3">
      <c r="A833" s="2">
        <f t="shared" ca="1" si="28"/>
        <v>1374</v>
      </c>
      <c r="B833" s="3">
        <f t="shared" ca="1" si="27"/>
        <v>374</v>
      </c>
    </row>
    <row r="834" spans="1:2" x14ac:dyDescent="0.3">
      <c r="A834" s="2">
        <f t="shared" ca="1" si="28"/>
        <v>862</v>
      </c>
      <c r="B834" s="3">
        <f t="shared" ref="B834:B897" ca="1" si="29">MAX(0,A834-$E$13)</f>
        <v>0</v>
      </c>
    </row>
    <row r="835" spans="1:2" x14ac:dyDescent="0.3">
      <c r="A835" s="2">
        <f t="shared" ref="A835:A898" ca="1" si="30">MAX(0,ROUND(_xlfn.NORM.INV(RAND(),$E$1,$E$2),0))</f>
        <v>969</v>
      </c>
      <c r="B835" s="3">
        <f t="shared" ca="1" si="29"/>
        <v>0</v>
      </c>
    </row>
    <row r="836" spans="1:2" x14ac:dyDescent="0.3">
      <c r="A836" s="2">
        <f t="shared" ca="1" si="30"/>
        <v>1129</v>
      </c>
      <c r="B836" s="3">
        <f t="shared" ca="1" si="29"/>
        <v>129</v>
      </c>
    </row>
    <row r="837" spans="1:2" x14ac:dyDescent="0.3">
      <c r="A837" s="2">
        <f t="shared" ca="1" si="30"/>
        <v>937</v>
      </c>
      <c r="B837" s="3">
        <f t="shared" ca="1" si="29"/>
        <v>0</v>
      </c>
    </row>
    <row r="838" spans="1:2" x14ac:dyDescent="0.3">
      <c r="A838" s="2">
        <f t="shared" ca="1" si="30"/>
        <v>572</v>
      </c>
      <c r="B838" s="3">
        <f t="shared" ca="1" si="29"/>
        <v>0</v>
      </c>
    </row>
    <row r="839" spans="1:2" x14ac:dyDescent="0.3">
      <c r="A839" s="2">
        <f t="shared" ca="1" si="30"/>
        <v>681</v>
      </c>
      <c r="B839" s="3">
        <f t="shared" ca="1" si="29"/>
        <v>0</v>
      </c>
    </row>
    <row r="840" spans="1:2" x14ac:dyDescent="0.3">
      <c r="A840" s="2">
        <f t="shared" ca="1" si="30"/>
        <v>1093</v>
      </c>
      <c r="B840" s="3">
        <f t="shared" ca="1" si="29"/>
        <v>93</v>
      </c>
    </row>
    <row r="841" spans="1:2" x14ac:dyDescent="0.3">
      <c r="A841" s="2">
        <f t="shared" ca="1" si="30"/>
        <v>588</v>
      </c>
      <c r="B841" s="3">
        <f t="shared" ca="1" si="29"/>
        <v>0</v>
      </c>
    </row>
    <row r="842" spans="1:2" x14ac:dyDescent="0.3">
      <c r="A842" s="2">
        <f t="shared" ca="1" si="30"/>
        <v>853</v>
      </c>
      <c r="B842" s="3">
        <f t="shared" ca="1" si="29"/>
        <v>0</v>
      </c>
    </row>
    <row r="843" spans="1:2" x14ac:dyDescent="0.3">
      <c r="A843" s="2">
        <f t="shared" ca="1" si="30"/>
        <v>990</v>
      </c>
      <c r="B843" s="3">
        <f t="shared" ca="1" si="29"/>
        <v>0</v>
      </c>
    </row>
    <row r="844" spans="1:2" x14ac:dyDescent="0.3">
      <c r="A844" s="2">
        <f t="shared" ca="1" si="30"/>
        <v>834</v>
      </c>
      <c r="B844" s="3">
        <f t="shared" ca="1" si="29"/>
        <v>0</v>
      </c>
    </row>
    <row r="845" spans="1:2" x14ac:dyDescent="0.3">
      <c r="A845" s="2">
        <f t="shared" ca="1" si="30"/>
        <v>1168</v>
      </c>
      <c r="B845" s="3">
        <f t="shared" ca="1" si="29"/>
        <v>168</v>
      </c>
    </row>
    <row r="846" spans="1:2" x14ac:dyDescent="0.3">
      <c r="A846" s="2">
        <f t="shared" ca="1" si="30"/>
        <v>1081</v>
      </c>
      <c r="B846" s="3">
        <f t="shared" ca="1" si="29"/>
        <v>81</v>
      </c>
    </row>
    <row r="847" spans="1:2" x14ac:dyDescent="0.3">
      <c r="A847" s="2">
        <f t="shared" ca="1" si="30"/>
        <v>1133</v>
      </c>
      <c r="B847" s="3">
        <f t="shared" ca="1" si="29"/>
        <v>133</v>
      </c>
    </row>
    <row r="848" spans="1:2" x14ac:dyDescent="0.3">
      <c r="A848" s="2">
        <f t="shared" ca="1" si="30"/>
        <v>1045</v>
      </c>
      <c r="B848" s="3">
        <f t="shared" ca="1" si="29"/>
        <v>45</v>
      </c>
    </row>
    <row r="849" spans="1:2" x14ac:dyDescent="0.3">
      <c r="A849" s="2">
        <f t="shared" ca="1" si="30"/>
        <v>540</v>
      </c>
      <c r="B849" s="3">
        <f t="shared" ca="1" si="29"/>
        <v>0</v>
      </c>
    </row>
    <row r="850" spans="1:2" x14ac:dyDescent="0.3">
      <c r="A850" s="2">
        <f t="shared" ca="1" si="30"/>
        <v>1616</v>
      </c>
      <c r="B850" s="3">
        <f t="shared" ca="1" si="29"/>
        <v>616</v>
      </c>
    </row>
    <row r="851" spans="1:2" x14ac:dyDescent="0.3">
      <c r="A851" s="2">
        <f t="shared" ca="1" si="30"/>
        <v>1233</v>
      </c>
      <c r="B851" s="3">
        <f t="shared" ca="1" si="29"/>
        <v>233</v>
      </c>
    </row>
    <row r="852" spans="1:2" x14ac:dyDescent="0.3">
      <c r="A852" s="2">
        <f t="shared" ca="1" si="30"/>
        <v>1146</v>
      </c>
      <c r="B852" s="3">
        <f t="shared" ca="1" si="29"/>
        <v>146</v>
      </c>
    </row>
    <row r="853" spans="1:2" x14ac:dyDescent="0.3">
      <c r="A853" s="2">
        <f t="shared" ca="1" si="30"/>
        <v>411</v>
      </c>
      <c r="B853" s="3">
        <f t="shared" ca="1" si="29"/>
        <v>0</v>
      </c>
    </row>
    <row r="854" spans="1:2" x14ac:dyDescent="0.3">
      <c r="A854" s="2">
        <f t="shared" ca="1" si="30"/>
        <v>960</v>
      </c>
      <c r="B854" s="3">
        <f t="shared" ca="1" si="29"/>
        <v>0</v>
      </c>
    </row>
    <row r="855" spans="1:2" x14ac:dyDescent="0.3">
      <c r="A855" s="2">
        <f t="shared" ca="1" si="30"/>
        <v>848</v>
      </c>
      <c r="B855" s="3">
        <f t="shared" ca="1" si="29"/>
        <v>0</v>
      </c>
    </row>
    <row r="856" spans="1:2" x14ac:dyDescent="0.3">
      <c r="A856" s="2">
        <f t="shared" ca="1" si="30"/>
        <v>1123</v>
      </c>
      <c r="B856" s="3">
        <f t="shared" ca="1" si="29"/>
        <v>123</v>
      </c>
    </row>
    <row r="857" spans="1:2" x14ac:dyDescent="0.3">
      <c r="A857" s="2">
        <f t="shared" ca="1" si="30"/>
        <v>1509</v>
      </c>
      <c r="B857" s="3">
        <f t="shared" ca="1" si="29"/>
        <v>509</v>
      </c>
    </row>
    <row r="858" spans="1:2" x14ac:dyDescent="0.3">
      <c r="A858" s="2">
        <f t="shared" ca="1" si="30"/>
        <v>1299</v>
      </c>
      <c r="B858" s="3">
        <f t="shared" ca="1" si="29"/>
        <v>299</v>
      </c>
    </row>
    <row r="859" spans="1:2" x14ac:dyDescent="0.3">
      <c r="A859" s="2">
        <f t="shared" ca="1" si="30"/>
        <v>926</v>
      </c>
      <c r="B859" s="3">
        <f t="shared" ca="1" si="29"/>
        <v>0</v>
      </c>
    </row>
    <row r="860" spans="1:2" x14ac:dyDescent="0.3">
      <c r="A860" s="2">
        <f t="shared" ca="1" si="30"/>
        <v>1301</v>
      </c>
      <c r="B860" s="3">
        <f t="shared" ca="1" si="29"/>
        <v>301</v>
      </c>
    </row>
    <row r="861" spans="1:2" x14ac:dyDescent="0.3">
      <c r="A861" s="2">
        <f t="shared" ca="1" si="30"/>
        <v>1476</v>
      </c>
      <c r="B861" s="3">
        <f t="shared" ca="1" si="29"/>
        <v>476</v>
      </c>
    </row>
    <row r="862" spans="1:2" x14ac:dyDescent="0.3">
      <c r="A862" s="2">
        <f t="shared" ca="1" si="30"/>
        <v>765</v>
      </c>
      <c r="B862" s="3">
        <f t="shared" ca="1" si="29"/>
        <v>0</v>
      </c>
    </row>
    <row r="863" spans="1:2" x14ac:dyDescent="0.3">
      <c r="A863" s="2">
        <f t="shared" ca="1" si="30"/>
        <v>1459</v>
      </c>
      <c r="B863" s="3">
        <f t="shared" ca="1" si="29"/>
        <v>459</v>
      </c>
    </row>
    <row r="864" spans="1:2" x14ac:dyDescent="0.3">
      <c r="A864" s="2">
        <f t="shared" ca="1" si="30"/>
        <v>653</v>
      </c>
      <c r="B864" s="3">
        <f t="shared" ca="1" si="29"/>
        <v>0</v>
      </c>
    </row>
    <row r="865" spans="1:2" x14ac:dyDescent="0.3">
      <c r="A865" s="2">
        <f t="shared" ca="1" si="30"/>
        <v>761</v>
      </c>
      <c r="B865" s="3">
        <f t="shared" ca="1" si="29"/>
        <v>0</v>
      </c>
    </row>
    <row r="866" spans="1:2" x14ac:dyDescent="0.3">
      <c r="A866" s="2">
        <f t="shared" ca="1" si="30"/>
        <v>935</v>
      </c>
      <c r="B866" s="3">
        <f t="shared" ca="1" si="29"/>
        <v>0</v>
      </c>
    </row>
    <row r="867" spans="1:2" x14ac:dyDescent="0.3">
      <c r="A867" s="2">
        <f t="shared" ca="1" si="30"/>
        <v>750</v>
      </c>
      <c r="B867" s="3">
        <f t="shared" ca="1" si="29"/>
        <v>0</v>
      </c>
    </row>
    <row r="868" spans="1:2" x14ac:dyDescent="0.3">
      <c r="A868" s="2">
        <f t="shared" ca="1" si="30"/>
        <v>957</v>
      </c>
      <c r="B868" s="3">
        <f t="shared" ca="1" si="29"/>
        <v>0</v>
      </c>
    </row>
    <row r="869" spans="1:2" x14ac:dyDescent="0.3">
      <c r="A869" s="2">
        <f t="shared" ca="1" si="30"/>
        <v>864</v>
      </c>
      <c r="B869" s="3">
        <f t="shared" ca="1" si="29"/>
        <v>0</v>
      </c>
    </row>
    <row r="870" spans="1:2" x14ac:dyDescent="0.3">
      <c r="A870" s="2">
        <f t="shared" ca="1" si="30"/>
        <v>1453</v>
      </c>
      <c r="B870" s="3">
        <f t="shared" ca="1" si="29"/>
        <v>453</v>
      </c>
    </row>
    <row r="871" spans="1:2" x14ac:dyDescent="0.3">
      <c r="A871" s="2">
        <f t="shared" ca="1" si="30"/>
        <v>1524</v>
      </c>
      <c r="B871" s="3">
        <f t="shared" ca="1" si="29"/>
        <v>524</v>
      </c>
    </row>
    <row r="872" spans="1:2" x14ac:dyDescent="0.3">
      <c r="A872" s="2">
        <f t="shared" ca="1" si="30"/>
        <v>1058</v>
      </c>
      <c r="B872" s="3">
        <f t="shared" ca="1" si="29"/>
        <v>58</v>
      </c>
    </row>
    <row r="873" spans="1:2" x14ac:dyDescent="0.3">
      <c r="A873" s="2">
        <f t="shared" ca="1" si="30"/>
        <v>633</v>
      </c>
      <c r="B873" s="3">
        <f t="shared" ca="1" si="29"/>
        <v>0</v>
      </c>
    </row>
    <row r="874" spans="1:2" x14ac:dyDescent="0.3">
      <c r="A874" s="2">
        <f t="shared" ca="1" si="30"/>
        <v>1165</v>
      </c>
      <c r="B874" s="3">
        <f t="shared" ca="1" si="29"/>
        <v>165</v>
      </c>
    </row>
    <row r="875" spans="1:2" x14ac:dyDescent="0.3">
      <c r="A875" s="2">
        <f t="shared" ca="1" si="30"/>
        <v>1041</v>
      </c>
      <c r="B875" s="3">
        <f t="shared" ca="1" si="29"/>
        <v>41</v>
      </c>
    </row>
    <row r="876" spans="1:2" x14ac:dyDescent="0.3">
      <c r="A876" s="2">
        <f t="shared" ca="1" si="30"/>
        <v>1205</v>
      </c>
      <c r="B876" s="3">
        <f t="shared" ca="1" si="29"/>
        <v>205</v>
      </c>
    </row>
    <row r="877" spans="1:2" x14ac:dyDescent="0.3">
      <c r="A877" s="2">
        <f t="shared" ca="1" si="30"/>
        <v>681</v>
      </c>
      <c r="B877" s="3">
        <f t="shared" ca="1" si="29"/>
        <v>0</v>
      </c>
    </row>
    <row r="878" spans="1:2" x14ac:dyDescent="0.3">
      <c r="A878" s="2">
        <f t="shared" ca="1" si="30"/>
        <v>1160</v>
      </c>
      <c r="B878" s="3">
        <f t="shared" ca="1" si="29"/>
        <v>160</v>
      </c>
    </row>
    <row r="879" spans="1:2" x14ac:dyDescent="0.3">
      <c r="A879" s="2">
        <f t="shared" ca="1" si="30"/>
        <v>1395</v>
      </c>
      <c r="B879" s="3">
        <f t="shared" ca="1" si="29"/>
        <v>395</v>
      </c>
    </row>
    <row r="880" spans="1:2" x14ac:dyDescent="0.3">
      <c r="A880" s="2">
        <f t="shared" ca="1" si="30"/>
        <v>1003</v>
      </c>
      <c r="B880" s="3">
        <f t="shared" ca="1" si="29"/>
        <v>3</v>
      </c>
    </row>
    <row r="881" spans="1:2" x14ac:dyDescent="0.3">
      <c r="A881" s="2">
        <f t="shared" ca="1" si="30"/>
        <v>630</v>
      </c>
      <c r="B881" s="3">
        <f t="shared" ca="1" si="29"/>
        <v>0</v>
      </c>
    </row>
    <row r="882" spans="1:2" x14ac:dyDescent="0.3">
      <c r="A882" s="2">
        <f t="shared" ca="1" si="30"/>
        <v>614</v>
      </c>
      <c r="B882" s="3">
        <f t="shared" ca="1" si="29"/>
        <v>0</v>
      </c>
    </row>
    <row r="883" spans="1:2" x14ac:dyDescent="0.3">
      <c r="A883" s="2">
        <f t="shared" ca="1" si="30"/>
        <v>1237</v>
      </c>
      <c r="B883" s="3">
        <f t="shared" ca="1" si="29"/>
        <v>237</v>
      </c>
    </row>
    <row r="884" spans="1:2" x14ac:dyDescent="0.3">
      <c r="A884" s="2">
        <f t="shared" ca="1" si="30"/>
        <v>1010</v>
      </c>
      <c r="B884" s="3">
        <f t="shared" ca="1" si="29"/>
        <v>10</v>
      </c>
    </row>
    <row r="885" spans="1:2" x14ac:dyDescent="0.3">
      <c r="A885" s="2">
        <f t="shared" ca="1" si="30"/>
        <v>1447</v>
      </c>
      <c r="B885" s="3">
        <f t="shared" ca="1" si="29"/>
        <v>447</v>
      </c>
    </row>
    <row r="886" spans="1:2" x14ac:dyDescent="0.3">
      <c r="A886" s="2">
        <f t="shared" ca="1" si="30"/>
        <v>858</v>
      </c>
      <c r="B886" s="3">
        <f t="shared" ca="1" si="29"/>
        <v>0</v>
      </c>
    </row>
    <row r="887" spans="1:2" x14ac:dyDescent="0.3">
      <c r="A887" s="2">
        <f t="shared" ca="1" si="30"/>
        <v>746</v>
      </c>
      <c r="B887" s="3">
        <f t="shared" ca="1" si="29"/>
        <v>0</v>
      </c>
    </row>
    <row r="888" spans="1:2" x14ac:dyDescent="0.3">
      <c r="A888" s="2">
        <f t="shared" ca="1" si="30"/>
        <v>936</v>
      </c>
      <c r="B888" s="3">
        <f t="shared" ca="1" si="29"/>
        <v>0</v>
      </c>
    </row>
    <row r="889" spans="1:2" x14ac:dyDescent="0.3">
      <c r="A889" s="2">
        <f t="shared" ca="1" si="30"/>
        <v>1165</v>
      </c>
      <c r="B889" s="3">
        <f t="shared" ca="1" si="29"/>
        <v>165</v>
      </c>
    </row>
    <row r="890" spans="1:2" x14ac:dyDescent="0.3">
      <c r="A890" s="2">
        <f t="shared" ca="1" si="30"/>
        <v>800</v>
      </c>
      <c r="B890" s="3">
        <f t="shared" ca="1" si="29"/>
        <v>0</v>
      </c>
    </row>
    <row r="891" spans="1:2" x14ac:dyDescent="0.3">
      <c r="A891" s="2">
        <f t="shared" ca="1" si="30"/>
        <v>1234</v>
      </c>
      <c r="B891" s="3">
        <f t="shared" ca="1" si="29"/>
        <v>234</v>
      </c>
    </row>
    <row r="892" spans="1:2" x14ac:dyDescent="0.3">
      <c r="A892" s="2">
        <f t="shared" ca="1" si="30"/>
        <v>228</v>
      </c>
      <c r="B892" s="3">
        <f t="shared" ca="1" si="29"/>
        <v>0</v>
      </c>
    </row>
    <row r="893" spans="1:2" x14ac:dyDescent="0.3">
      <c r="A893" s="2">
        <f t="shared" ca="1" si="30"/>
        <v>426</v>
      </c>
      <c r="B893" s="3">
        <f t="shared" ca="1" si="29"/>
        <v>0</v>
      </c>
    </row>
    <row r="894" spans="1:2" x14ac:dyDescent="0.3">
      <c r="A894" s="2">
        <f t="shared" ca="1" si="30"/>
        <v>1137</v>
      </c>
      <c r="B894" s="3">
        <f t="shared" ca="1" si="29"/>
        <v>137</v>
      </c>
    </row>
    <row r="895" spans="1:2" x14ac:dyDescent="0.3">
      <c r="A895" s="2">
        <f t="shared" ca="1" si="30"/>
        <v>1239</v>
      </c>
      <c r="B895" s="3">
        <f t="shared" ca="1" si="29"/>
        <v>239</v>
      </c>
    </row>
    <row r="896" spans="1:2" x14ac:dyDescent="0.3">
      <c r="A896" s="2">
        <f t="shared" ca="1" si="30"/>
        <v>853</v>
      </c>
      <c r="B896" s="3">
        <f t="shared" ca="1" si="29"/>
        <v>0</v>
      </c>
    </row>
    <row r="897" spans="1:2" x14ac:dyDescent="0.3">
      <c r="A897" s="2">
        <f t="shared" ca="1" si="30"/>
        <v>1130</v>
      </c>
      <c r="B897" s="3">
        <f t="shared" ca="1" si="29"/>
        <v>130</v>
      </c>
    </row>
    <row r="898" spans="1:2" x14ac:dyDescent="0.3">
      <c r="A898" s="2">
        <f t="shared" ca="1" si="30"/>
        <v>1381</v>
      </c>
      <c r="B898" s="3">
        <f t="shared" ref="B898:B961" ca="1" si="31">MAX(0,A898-$E$13)</f>
        <v>381</v>
      </c>
    </row>
    <row r="899" spans="1:2" x14ac:dyDescent="0.3">
      <c r="A899" s="2">
        <f t="shared" ref="A899:A962" ca="1" si="32">MAX(0,ROUND(_xlfn.NORM.INV(RAND(),$E$1,$E$2),0))</f>
        <v>1097</v>
      </c>
      <c r="B899" s="3">
        <f t="shared" ca="1" si="31"/>
        <v>97</v>
      </c>
    </row>
    <row r="900" spans="1:2" x14ac:dyDescent="0.3">
      <c r="A900" s="2">
        <f t="shared" ca="1" si="32"/>
        <v>649</v>
      </c>
      <c r="B900" s="3">
        <f t="shared" ca="1" si="31"/>
        <v>0</v>
      </c>
    </row>
    <row r="901" spans="1:2" x14ac:dyDescent="0.3">
      <c r="A901" s="2">
        <f t="shared" ca="1" si="32"/>
        <v>730</v>
      </c>
      <c r="B901" s="3">
        <f t="shared" ca="1" si="31"/>
        <v>0</v>
      </c>
    </row>
    <row r="902" spans="1:2" x14ac:dyDescent="0.3">
      <c r="A902" s="2">
        <f t="shared" ca="1" si="32"/>
        <v>1106</v>
      </c>
      <c r="B902" s="3">
        <f t="shared" ca="1" si="31"/>
        <v>106</v>
      </c>
    </row>
    <row r="903" spans="1:2" x14ac:dyDescent="0.3">
      <c r="A903" s="2">
        <f t="shared" ca="1" si="32"/>
        <v>1412</v>
      </c>
      <c r="B903" s="3">
        <f t="shared" ca="1" si="31"/>
        <v>412</v>
      </c>
    </row>
    <row r="904" spans="1:2" x14ac:dyDescent="0.3">
      <c r="A904" s="2">
        <f t="shared" ca="1" si="32"/>
        <v>582</v>
      </c>
      <c r="B904" s="3">
        <f t="shared" ca="1" si="31"/>
        <v>0</v>
      </c>
    </row>
    <row r="905" spans="1:2" x14ac:dyDescent="0.3">
      <c r="A905" s="2">
        <f t="shared" ca="1" si="32"/>
        <v>1059</v>
      </c>
      <c r="B905" s="3">
        <f t="shared" ca="1" si="31"/>
        <v>59</v>
      </c>
    </row>
    <row r="906" spans="1:2" x14ac:dyDescent="0.3">
      <c r="A906" s="2">
        <f t="shared" ca="1" si="32"/>
        <v>788</v>
      </c>
      <c r="B906" s="3">
        <f t="shared" ca="1" si="31"/>
        <v>0</v>
      </c>
    </row>
    <row r="907" spans="1:2" x14ac:dyDescent="0.3">
      <c r="A907" s="2">
        <f t="shared" ca="1" si="32"/>
        <v>1014</v>
      </c>
      <c r="B907" s="3">
        <f t="shared" ca="1" si="31"/>
        <v>14</v>
      </c>
    </row>
    <row r="908" spans="1:2" x14ac:dyDescent="0.3">
      <c r="A908" s="2">
        <f t="shared" ca="1" si="32"/>
        <v>1657</v>
      </c>
      <c r="B908" s="3">
        <f t="shared" ca="1" si="31"/>
        <v>657</v>
      </c>
    </row>
    <row r="909" spans="1:2" x14ac:dyDescent="0.3">
      <c r="A909" s="2">
        <f t="shared" ca="1" si="32"/>
        <v>1050</v>
      </c>
      <c r="B909" s="3">
        <f t="shared" ca="1" si="31"/>
        <v>50</v>
      </c>
    </row>
    <row r="910" spans="1:2" x14ac:dyDescent="0.3">
      <c r="A910" s="2">
        <f t="shared" ca="1" si="32"/>
        <v>650</v>
      </c>
      <c r="B910" s="3">
        <f t="shared" ca="1" si="31"/>
        <v>0</v>
      </c>
    </row>
    <row r="911" spans="1:2" x14ac:dyDescent="0.3">
      <c r="A911" s="2">
        <f t="shared" ca="1" si="32"/>
        <v>875</v>
      </c>
      <c r="B911" s="3">
        <f t="shared" ca="1" si="31"/>
        <v>0</v>
      </c>
    </row>
    <row r="912" spans="1:2" x14ac:dyDescent="0.3">
      <c r="A912" s="2">
        <f t="shared" ca="1" si="32"/>
        <v>799</v>
      </c>
      <c r="B912" s="3">
        <f t="shared" ca="1" si="31"/>
        <v>0</v>
      </c>
    </row>
    <row r="913" spans="1:2" x14ac:dyDescent="0.3">
      <c r="A913" s="2">
        <f t="shared" ca="1" si="32"/>
        <v>1166</v>
      </c>
      <c r="B913" s="3">
        <f t="shared" ca="1" si="31"/>
        <v>166</v>
      </c>
    </row>
    <row r="914" spans="1:2" x14ac:dyDescent="0.3">
      <c r="A914" s="2">
        <f t="shared" ca="1" si="32"/>
        <v>777</v>
      </c>
      <c r="B914" s="3">
        <f t="shared" ca="1" si="31"/>
        <v>0</v>
      </c>
    </row>
    <row r="915" spans="1:2" x14ac:dyDescent="0.3">
      <c r="A915" s="2">
        <f t="shared" ca="1" si="32"/>
        <v>1076</v>
      </c>
      <c r="B915" s="3">
        <f t="shared" ca="1" si="31"/>
        <v>76</v>
      </c>
    </row>
    <row r="916" spans="1:2" x14ac:dyDescent="0.3">
      <c r="A916" s="2">
        <f t="shared" ca="1" si="32"/>
        <v>1213</v>
      </c>
      <c r="B916" s="3">
        <f t="shared" ca="1" si="31"/>
        <v>213</v>
      </c>
    </row>
    <row r="917" spans="1:2" x14ac:dyDescent="0.3">
      <c r="A917" s="2">
        <f t="shared" ca="1" si="32"/>
        <v>771</v>
      </c>
      <c r="B917" s="3">
        <f t="shared" ca="1" si="31"/>
        <v>0</v>
      </c>
    </row>
    <row r="918" spans="1:2" x14ac:dyDescent="0.3">
      <c r="A918" s="2">
        <f t="shared" ca="1" si="32"/>
        <v>990</v>
      </c>
      <c r="B918" s="3">
        <f t="shared" ca="1" si="31"/>
        <v>0</v>
      </c>
    </row>
    <row r="919" spans="1:2" x14ac:dyDescent="0.3">
      <c r="A919" s="2">
        <f t="shared" ca="1" si="32"/>
        <v>1155</v>
      </c>
      <c r="B919" s="3">
        <f t="shared" ca="1" si="31"/>
        <v>155</v>
      </c>
    </row>
    <row r="920" spans="1:2" x14ac:dyDescent="0.3">
      <c r="A920" s="2">
        <f t="shared" ca="1" si="32"/>
        <v>689</v>
      </c>
      <c r="B920" s="3">
        <f t="shared" ca="1" si="31"/>
        <v>0</v>
      </c>
    </row>
    <row r="921" spans="1:2" x14ac:dyDescent="0.3">
      <c r="A921" s="2">
        <f t="shared" ca="1" si="32"/>
        <v>1191</v>
      </c>
      <c r="B921" s="3">
        <f t="shared" ca="1" si="31"/>
        <v>191</v>
      </c>
    </row>
    <row r="922" spans="1:2" x14ac:dyDescent="0.3">
      <c r="A922" s="2">
        <f t="shared" ca="1" si="32"/>
        <v>1180</v>
      </c>
      <c r="B922" s="3">
        <f t="shared" ca="1" si="31"/>
        <v>180</v>
      </c>
    </row>
    <row r="923" spans="1:2" x14ac:dyDescent="0.3">
      <c r="A923" s="2">
        <f t="shared" ca="1" si="32"/>
        <v>1083</v>
      </c>
      <c r="B923" s="3">
        <f t="shared" ca="1" si="31"/>
        <v>83</v>
      </c>
    </row>
    <row r="924" spans="1:2" x14ac:dyDescent="0.3">
      <c r="A924" s="2">
        <f t="shared" ca="1" si="32"/>
        <v>862</v>
      </c>
      <c r="B924" s="3">
        <f t="shared" ca="1" si="31"/>
        <v>0</v>
      </c>
    </row>
    <row r="925" spans="1:2" x14ac:dyDescent="0.3">
      <c r="A925" s="2">
        <f t="shared" ca="1" si="32"/>
        <v>1182</v>
      </c>
      <c r="B925" s="3">
        <f t="shared" ca="1" si="31"/>
        <v>182</v>
      </c>
    </row>
    <row r="926" spans="1:2" x14ac:dyDescent="0.3">
      <c r="A926" s="2">
        <f t="shared" ca="1" si="32"/>
        <v>800</v>
      </c>
      <c r="B926" s="3">
        <f t="shared" ca="1" si="31"/>
        <v>0</v>
      </c>
    </row>
    <row r="927" spans="1:2" x14ac:dyDescent="0.3">
      <c r="A927" s="2">
        <f t="shared" ca="1" si="32"/>
        <v>526</v>
      </c>
      <c r="B927" s="3">
        <f t="shared" ca="1" si="31"/>
        <v>0</v>
      </c>
    </row>
    <row r="928" spans="1:2" x14ac:dyDescent="0.3">
      <c r="A928" s="2">
        <f t="shared" ca="1" si="32"/>
        <v>1195</v>
      </c>
      <c r="B928" s="3">
        <f t="shared" ca="1" si="31"/>
        <v>195</v>
      </c>
    </row>
    <row r="929" spans="1:2" x14ac:dyDescent="0.3">
      <c r="A929" s="2">
        <f t="shared" ca="1" si="32"/>
        <v>927</v>
      </c>
      <c r="B929" s="3">
        <f t="shared" ca="1" si="31"/>
        <v>0</v>
      </c>
    </row>
    <row r="930" spans="1:2" x14ac:dyDescent="0.3">
      <c r="A930" s="2">
        <f t="shared" ca="1" si="32"/>
        <v>652</v>
      </c>
      <c r="B930" s="3">
        <f t="shared" ca="1" si="31"/>
        <v>0</v>
      </c>
    </row>
    <row r="931" spans="1:2" x14ac:dyDescent="0.3">
      <c r="A931" s="2">
        <f t="shared" ca="1" si="32"/>
        <v>1166</v>
      </c>
      <c r="B931" s="3">
        <f t="shared" ca="1" si="31"/>
        <v>166</v>
      </c>
    </row>
    <row r="932" spans="1:2" x14ac:dyDescent="0.3">
      <c r="A932" s="2">
        <f t="shared" ca="1" si="32"/>
        <v>1079</v>
      </c>
      <c r="B932" s="3">
        <f t="shared" ca="1" si="31"/>
        <v>79</v>
      </c>
    </row>
    <row r="933" spans="1:2" x14ac:dyDescent="0.3">
      <c r="A933" s="2">
        <f t="shared" ca="1" si="32"/>
        <v>738</v>
      </c>
      <c r="B933" s="3">
        <f t="shared" ca="1" si="31"/>
        <v>0</v>
      </c>
    </row>
    <row r="934" spans="1:2" x14ac:dyDescent="0.3">
      <c r="A934" s="2">
        <f t="shared" ca="1" si="32"/>
        <v>1089</v>
      </c>
      <c r="B934" s="3">
        <f t="shared" ca="1" si="31"/>
        <v>89</v>
      </c>
    </row>
    <row r="935" spans="1:2" x14ac:dyDescent="0.3">
      <c r="A935" s="2">
        <f t="shared" ca="1" si="32"/>
        <v>1538</v>
      </c>
      <c r="B935" s="3">
        <f t="shared" ca="1" si="31"/>
        <v>538</v>
      </c>
    </row>
    <row r="936" spans="1:2" x14ac:dyDescent="0.3">
      <c r="A936" s="2">
        <f t="shared" ca="1" si="32"/>
        <v>1179</v>
      </c>
      <c r="B936" s="3">
        <f t="shared" ca="1" si="31"/>
        <v>179</v>
      </c>
    </row>
    <row r="937" spans="1:2" x14ac:dyDescent="0.3">
      <c r="A937" s="2">
        <f t="shared" ca="1" si="32"/>
        <v>1359</v>
      </c>
      <c r="B937" s="3">
        <f t="shared" ca="1" si="31"/>
        <v>359</v>
      </c>
    </row>
    <row r="938" spans="1:2" x14ac:dyDescent="0.3">
      <c r="A938" s="2">
        <f t="shared" ca="1" si="32"/>
        <v>637</v>
      </c>
      <c r="B938" s="3">
        <f t="shared" ca="1" si="31"/>
        <v>0</v>
      </c>
    </row>
    <row r="939" spans="1:2" x14ac:dyDescent="0.3">
      <c r="A939" s="2">
        <f t="shared" ca="1" si="32"/>
        <v>891</v>
      </c>
      <c r="B939" s="3">
        <f t="shared" ca="1" si="31"/>
        <v>0</v>
      </c>
    </row>
    <row r="940" spans="1:2" x14ac:dyDescent="0.3">
      <c r="A940" s="2">
        <f t="shared" ca="1" si="32"/>
        <v>1971</v>
      </c>
      <c r="B940" s="3">
        <f t="shared" ca="1" si="31"/>
        <v>971</v>
      </c>
    </row>
    <row r="941" spans="1:2" x14ac:dyDescent="0.3">
      <c r="A941" s="2">
        <f t="shared" ca="1" si="32"/>
        <v>591</v>
      </c>
      <c r="B941" s="3">
        <f t="shared" ca="1" si="31"/>
        <v>0</v>
      </c>
    </row>
    <row r="942" spans="1:2" x14ac:dyDescent="0.3">
      <c r="A942" s="2">
        <f t="shared" ca="1" si="32"/>
        <v>860</v>
      </c>
      <c r="B942" s="3">
        <f t="shared" ca="1" si="31"/>
        <v>0</v>
      </c>
    </row>
    <row r="943" spans="1:2" x14ac:dyDescent="0.3">
      <c r="A943" s="2">
        <f t="shared" ca="1" si="32"/>
        <v>749</v>
      </c>
      <c r="B943" s="3">
        <f t="shared" ca="1" si="31"/>
        <v>0</v>
      </c>
    </row>
    <row r="944" spans="1:2" x14ac:dyDescent="0.3">
      <c r="A944" s="2">
        <f t="shared" ca="1" si="32"/>
        <v>836</v>
      </c>
      <c r="B944" s="3">
        <f t="shared" ca="1" si="31"/>
        <v>0</v>
      </c>
    </row>
    <row r="945" spans="1:2" x14ac:dyDescent="0.3">
      <c r="A945" s="2">
        <f t="shared" ca="1" si="32"/>
        <v>654</v>
      </c>
      <c r="B945" s="3">
        <f t="shared" ca="1" si="31"/>
        <v>0</v>
      </c>
    </row>
    <row r="946" spans="1:2" x14ac:dyDescent="0.3">
      <c r="A946" s="2">
        <f t="shared" ca="1" si="32"/>
        <v>579</v>
      </c>
      <c r="B946" s="3">
        <f t="shared" ca="1" si="31"/>
        <v>0</v>
      </c>
    </row>
    <row r="947" spans="1:2" x14ac:dyDescent="0.3">
      <c r="A947" s="2">
        <f t="shared" ca="1" si="32"/>
        <v>943</v>
      </c>
      <c r="B947" s="3">
        <f t="shared" ca="1" si="31"/>
        <v>0</v>
      </c>
    </row>
    <row r="948" spans="1:2" x14ac:dyDescent="0.3">
      <c r="A948" s="2">
        <f t="shared" ca="1" si="32"/>
        <v>1146</v>
      </c>
      <c r="B948" s="3">
        <f t="shared" ca="1" si="31"/>
        <v>146</v>
      </c>
    </row>
    <row r="949" spans="1:2" x14ac:dyDescent="0.3">
      <c r="A949" s="2">
        <f t="shared" ca="1" si="32"/>
        <v>1348</v>
      </c>
      <c r="B949" s="3">
        <f t="shared" ca="1" si="31"/>
        <v>348</v>
      </c>
    </row>
    <row r="950" spans="1:2" x14ac:dyDescent="0.3">
      <c r="A950" s="2">
        <f t="shared" ca="1" si="32"/>
        <v>1640</v>
      </c>
      <c r="B950" s="3">
        <f t="shared" ca="1" si="31"/>
        <v>640</v>
      </c>
    </row>
    <row r="951" spans="1:2" x14ac:dyDescent="0.3">
      <c r="A951" s="2">
        <f t="shared" ca="1" si="32"/>
        <v>726</v>
      </c>
      <c r="B951" s="3">
        <f t="shared" ca="1" si="31"/>
        <v>0</v>
      </c>
    </row>
    <row r="952" spans="1:2" x14ac:dyDescent="0.3">
      <c r="A952" s="2">
        <f t="shared" ca="1" si="32"/>
        <v>1471</v>
      </c>
      <c r="B952" s="3">
        <f t="shared" ca="1" si="31"/>
        <v>471</v>
      </c>
    </row>
    <row r="953" spans="1:2" x14ac:dyDescent="0.3">
      <c r="A953" s="2">
        <f t="shared" ca="1" si="32"/>
        <v>224</v>
      </c>
      <c r="B953" s="3">
        <f t="shared" ca="1" si="31"/>
        <v>0</v>
      </c>
    </row>
    <row r="954" spans="1:2" x14ac:dyDescent="0.3">
      <c r="A954" s="2">
        <f t="shared" ca="1" si="32"/>
        <v>961</v>
      </c>
      <c r="B954" s="3">
        <f t="shared" ca="1" si="31"/>
        <v>0</v>
      </c>
    </row>
    <row r="955" spans="1:2" x14ac:dyDescent="0.3">
      <c r="A955" s="2">
        <f t="shared" ca="1" si="32"/>
        <v>1193</v>
      </c>
      <c r="B955" s="3">
        <f t="shared" ca="1" si="31"/>
        <v>193</v>
      </c>
    </row>
    <row r="956" spans="1:2" x14ac:dyDescent="0.3">
      <c r="A956" s="2">
        <f t="shared" ca="1" si="32"/>
        <v>1110</v>
      </c>
      <c r="B956" s="3">
        <f t="shared" ca="1" si="31"/>
        <v>110</v>
      </c>
    </row>
    <row r="957" spans="1:2" x14ac:dyDescent="0.3">
      <c r="A957" s="2">
        <f t="shared" ca="1" si="32"/>
        <v>541</v>
      </c>
      <c r="B957" s="3">
        <f t="shared" ca="1" si="31"/>
        <v>0</v>
      </c>
    </row>
    <row r="958" spans="1:2" x14ac:dyDescent="0.3">
      <c r="A958" s="2">
        <f t="shared" ca="1" si="32"/>
        <v>1403</v>
      </c>
      <c r="B958" s="3">
        <f t="shared" ca="1" si="31"/>
        <v>403</v>
      </c>
    </row>
    <row r="959" spans="1:2" x14ac:dyDescent="0.3">
      <c r="A959" s="2">
        <f t="shared" ca="1" si="32"/>
        <v>844</v>
      </c>
      <c r="B959" s="3">
        <f t="shared" ca="1" si="31"/>
        <v>0</v>
      </c>
    </row>
    <row r="960" spans="1:2" x14ac:dyDescent="0.3">
      <c r="A960" s="2">
        <f t="shared" ca="1" si="32"/>
        <v>1427</v>
      </c>
      <c r="B960" s="3">
        <f t="shared" ca="1" si="31"/>
        <v>427</v>
      </c>
    </row>
    <row r="961" spans="1:2" x14ac:dyDescent="0.3">
      <c r="A961" s="2">
        <f t="shared" ca="1" si="32"/>
        <v>765</v>
      </c>
      <c r="B961" s="3">
        <f t="shared" ca="1" si="31"/>
        <v>0</v>
      </c>
    </row>
    <row r="962" spans="1:2" x14ac:dyDescent="0.3">
      <c r="A962" s="2">
        <f t="shared" ca="1" si="32"/>
        <v>1961</v>
      </c>
      <c r="B962" s="3">
        <f t="shared" ref="B962:B1001" ca="1" si="33">MAX(0,A962-$E$13)</f>
        <v>961</v>
      </c>
    </row>
    <row r="963" spans="1:2" x14ac:dyDescent="0.3">
      <c r="A963" s="2">
        <f t="shared" ref="A963:A1001" ca="1" si="34">MAX(0,ROUND(_xlfn.NORM.INV(RAND(),$E$1,$E$2),0))</f>
        <v>1359</v>
      </c>
      <c r="B963" s="3">
        <f t="shared" ca="1" si="33"/>
        <v>359</v>
      </c>
    </row>
    <row r="964" spans="1:2" x14ac:dyDescent="0.3">
      <c r="A964" s="2">
        <f t="shared" ca="1" si="34"/>
        <v>829</v>
      </c>
      <c r="B964" s="3">
        <f t="shared" ca="1" si="33"/>
        <v>0</v>
      </c>
    </row>
    <row r="965" spans="1:2" x14ac:dyDescent="0.3">
      <c r="A965" s="2">
        <f t="shared" ca="1" si="34"/>
        <v>980</v>
      </c>
      <c r="B965" s="3">
        <f t="shared" ca="1" si="33"/>
        <v>0</v>
      </c>
    </row>
    <row r="966" spans="1:2" x14ac:dyDescent="0.3">
      <c r="A966" s="2">
        <f t="shared" ca="1" si="34"/>
        <v>1621</v>
      </c>
      <c r="B966" s="3">
        <f t="shared" ca="1" si="33"/>
        <v>621</v>
      </c>
    </row>
    <row r="967" spans="1:2" x14ac:dyDescent="0.3">
      <c r="A967" s="2">
        <f t="shared" ca="1" si="34"/>
        <v>1014</v>
      </c>
      <c r="B967" s="3">
        <f t="shared" ca="1" si="33"/>
        <v>14</v>
      </c>
    </row>
    <row r="968" spans="1:2" x14ac:dyDescent="0.3">
      <c r="A968" s="2">
        <f t="shared" ca="1" si="34"/>
        <v>930</v>
      </c>
      <c r="B968" s="3">
        <f t="shared" ca="1" si="33"/>
        <v>0</v>
      </c>
    </row>
    <row r="969" spans="1:2" x14ac:dyDescent="0.3">
      <c r="A969" s="2">
        <f t="shared" ca="1" si="34"/>
        <v>971</v>
      </c>
      <c r="B969" s="3">
        <f t="shared" ca="1" si="33"/>
        <v>0</v>
      </c>
    </row>
    <row r="970" spans="1:2" x14ac:dyDescent="0.3">
      <c r="A970" s="2">
        <f t="shared" ca="1" si="34"/>
        <v>1176</v>
      </c>
      <c r="B970" s="3">
        <f t="shared" ca="1" si="33"/>
        <v>176</v>
      </c>
    </row>
    <row r="971" spans="1:2" x14ac:dyDescent="0.3">
      <c r="A971" s="2">
        <f t="shared" ca="1" si="34"/>
        <v>447</v>
      </c>
      <c r="B971" s="3">
        <f t="shared" ca="1" si="33"/>
        <v>0</v>
      </c>
    </row>
    <row r="972" spans="1:2" x14ac:dyDescent="0.3">
      <c r="A972" s="2">
        <f t="shared" ca="1" si="34"/>
        <v>1489</v>
      </c>
      <c r="B972" s="3">
        <f t="shared" ca="1" si="33"/>
        <v>489</v>
      </c>
    </row>
    <row r="973" spans="1:2" x14ac:dyDescent="0.3">
      <c r="A973" s="2">
        <f t="shared" ca="1" si="34"/>
        <v>1551</v>
      </c>
      <c r="B973" s="3">
        <f t="shared" ca="1" si="33"/>
        <v>551</v>
      </c>
    </row>
    <row r="974" spans="1:2" x14ac:dyDescent="0.3">
      <c r="A974" s="2">
        <f t="shared" ca="1" si="34"/>
        <v>812</v>
      </c>
      <c r="B974" s="3">
        <f t="shared" ca="1" si="33"/>
        <v>0</v>
      </c>
    </row>
    <row r="975" spans="1:2" x14ac:dyDescent="0.3">
      <c r="A975" s="2">
        <f t="shared" ca="1" si="34"/>
        <v>997</v>
      </c>
      <c r="B975" s="3">
        <f t="shared" ca="1" si="33"/>
        <v>0</v>
      </c>
    </row>
    <row r="976" spans="1:2" x14ac:dyDescent="0.3">
      <c r="A976" s="2">
        <f t="shared" ca="1" si="34"/>
        <v>788</v>
      </c>
      <c r="B976" s="3">
        <f t="shared" ca="1" si="33"/>
        <v>0</v>
      </c>
    </row>
    <row r="977" spans="1:2" x14ac:dyDescent="0.3">
      <c r="A977" s="2">
        <f t="shared" ca="1" si="34"/>
        <v>396</v>
      </c>
      <c r="B977" s="3">
        <f t="shared" ca="1" si="33"/>
        <v>0</v>
      </c>
    </row>
    <row r="978" spans="1:2" x14ac:dyDescent="0.3">
      <c r="A978" s="2">
        <f t="shared" ca="1" si="34"/>
        <v>1221</v>
      </c>
      <c r="B978" s="3">
        <f t="shared" ca="1" si="33"/>
        <v>221</v>
      </c>
    </row>
    <row r="979" spans="1:2" x14ac:dyDescent="0.3">
      <c r="A979" s="2">
        <f t="shared" ca="1" si="34"/>
        <v>909</v>
      </c>
      <c r="B979" s="3">
        <f t="shared" ca="1" si="33"/>
        <v>0</v>
      </c>
    </row>
    <row r="980" spans="1:2" x14ac:dyDescent="0.3">
      <c r="A980" s="2">
        <f t="shared" ca="1" si="34"/>
        <v>667</v>
      </c>
      <c r="B980" s="3">
        <f t="shared" ca="1" si="33"/>
        <v>0</v>
      </c>
    </row>
    <row r="981" spans="1:2" x14ac:dyDescent="0.3">
      <c r="A981" s="2">
        <f t="shared" ca="1" si="34"/>
        <v>588</v>
      </c>
      <c r="B981" s="3">
        <f t="shared" ca="1" si="33"/>
        <v>0</v>
      </c>
    </row>
    <row r="982" spans="1:2" x14ac:dyDescent="0.3">
      <c r="A982" s="2">
        <f t="shared" ca="1" si="34"/>
        <v>886</v>
      </c>
      <c r="B982" s="3">
        <f t="shared" ca="1" si="33"/>
        <v>0</v>
      </c>
    </row>
    <row r="983" spans="1:2" x14ac:dyDescent="0.3">
      <c r="A983" s="2">
        <f t="shared" ca="1" si="34"/>
        <v>1199</v>
      </c>
      <c r="B983" s="3">
        <f t="shared" ca="1" si="33"/>
        <v>199</v>
      </c>
    </row>
    <row r="984" spans="1:2" x14ac:dyDescent="0.3">
      <c r="A984" s="2">
        <f t="shared" ca="1" si="34"/>
        <v>541</v>
      </c>
      <c r="B984" s="3">
        <f t="shared" ca="1" si="33"/>
        <v>0</v>
      </c>
    </row>
    <row r="985" spans="1:2" x14ac:dyDescent="0.3">
      <c r="A985" s="2">
        <f t="shared" ca="1" si="34"/>
        <v>851</v>
      </c>
      <c r="B985" s="3">
        <f t="shared" ca="1" si="33"/>
        <v>0</v>
      </c>
    </row>
    <row r="986" spans="1:2" x14ac:dyDescent="0.3">
      <c r="A986" s="2">
        <f t="shared" ca="1" si="34"/>
        <v>1351</v>
      </c>
      <c r="B986" s="3">
        <f t="shared" ca="1" si="33"/>
        <v>351</v>
      </c>
    </row>
    <row r="987" spans="1:2" x14ac:dyDescent="0.3">
      <c r="A987" s="2">
        <f t="shared" ca="1" si="34"/>
        <v>866</v>
      </c>
      <c r="B987" s="3">
        <f t="shared" ca="1" si="33"/>
        <v>0</v>
      </c>
    </row>
    <row r="988" spans="1:2" x14ac:dyDescent="0.3">
      <c r="A988" s="2">
        <f t="shared" ca="1" si="34"/>
        <v>1648</v>
      </c>
      <c r="B988" s="3">
        <f t="shared" ca="1" si="33"/>
        <v>648</v>
      </c>
    </row>
    <row r="989" spans="1:2" x14ac:dyDescent="0.3">
      <c r="A989" s="2">
        <f t="shared" ca="1" si="34"/>
        <v>560</v>
      </c>
      <c r="B989" s="3">
        <f t="shared" ca="1" si="33"/>
        <v>0</v>
      </c>
    </row>
    <row r="990" spans="1:2" x14ac:dyDescent="0.3">
      <c r="A990" s="2">
        <f t="shared" ca="1" si="34"/>
        <v>401</v>
      </c>
      <c r="B990" s="3">
        <f t="shared" ca="1" si="33"/>
        <v>0</v>
      </c>
    </row>
    <row r="991" spans="1:2" x14ac:dyDescent="0.3">
      <c r="A991" s="2">
        <f t="shared" ca="1" si="34"/>
        <v>1239</v>
      </c>
      <c r="B991" s="3">
        <f t="shared" ca="1" si="33"/>
        <v>239</v>
      </c>
    </row>
    <row r="992" spans="1:2" x14ac:dyDescent="0.3">
      <c r="A992" s="2">
        <f t="shared" ca="1" si="34"/>
        <v>998</v>
      </c>
      <c r="B992" s="3">
        <f t="shared" ca="1" si="33"/>
        <v>0</v>
      </c>
    </row>
    <row r="993" spans="1:5" x14ac:dyDescent="0.3">
      <c r="A993" s="2">
        <f t="shared" ca="1" si="34"/>
        <v>748</v>
      </c>
      <c r="B993" s="3">
        <f t="shared" ca="1" si="33"/>
        <v>0</v>
      </c>
    </row>
    <row r="994" spans="1:5" x14ac:dyDescent="0.3">
      <c r="A994" s="2">
        <f t="shared" ca="1" si="34"/>
        <v>1152</v>
      </c>
      <c r="B994" s="3">
        <f t="shared" ca="1" si="33"/>
        <v>152</v>
      </c>
    </row>
    <row r="995" spans="1:5" x14ac:dyDescent="0.3">
      <c r="A995" s="2">
        <f t="shared" ca="1" si="34"/>
        <v>596</v>
      </c>
      <c r="B995" s="3">
        <f t="shared" ca="1" si="33"/>
        <v>0</v>
      </c>
    </row>
    <row r="996" spans="1:5" x14ac:dyDescent="0.3">
      <c r="A996" s="2">
        <f t="shared" ca="1" si="34"/>
        <v>798</v>
      </c>
      <c r="B996" s="3">
        <f t="shared" ca="1" si="33"/>
        <v>0</v>
      </c>
    </row>
    <row r="997" spans="1:5" x14ac:dyDescent="0.3">
      <c r="A997" s="2">
        <f t="shared" ca="1" si="34"/>
        <v>878</v>
      </c>
      <c r="B997" s="3">
        <f t="shared" ca="1" si="33"/>
        <v>0</v>
      </c>
    </row>
    <row r="998" spans="1:5" x14ac:dyDescent="0.3">
      <c r="A998" s="2">
        <f t="shared" ca="1" si="34"/>
        <v>1069</v>
      </c>
      <c r="B998" s="3">
        <f t="shared" ca="1" si="33"/>
        <v>69</v>
      </c>
    </row>
    <row r="999" spans="1:5" x14ac:dyDescent="0.3">
      <c r="A999" s="2">
        <f t="shared" ca="1" si="34"/>
        <v>1331</v>
      </c>
      <c r="B999" s="3">
        <f t="shared" ca="1" si="33"/>
        <v>331</v>
      </c>
    </row>
    <row r="1000" spans="1:5" x14ac:dyDescent="0.3">
      <c r="A1000" s="2">
        <f t="shared" ca="1" si="34"/>
        <v>1572</v>
      </c>
      <c r="B1000" s="3">
        <f t="shared" ca="1" si="33"/>
        <v>572</v>
      </c>
    </row>
    <row r="1001" spans="1:5" x14ac:dyDescent="0.3">
      <c r="A1001" s="2">
        <f t="shared" ca="1" si="34"/>
        <v>752</v>
      </c>
      <c r="B1001" s="3">
        <f t="shared" ca="1" si="33"/>
        <v>0</v>
      </c>
      <c r="E1001" s="8"/>
    </row>
    <row r="1003" spans="1:5" x14ac:dyDescent="0.3">
      <c r="E1003" s="17">
        <f ca="1">AVERAGE(B2:B1001)</f>
        <v>117.142</v>
      </c>
    </row>
  </sheetData>
  <conditionalFormatting sqref="B2:B1001">
    <cfRule type="cellIs" dxfId="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2C7-1ADC-4285-9A58-9A1513D782B8}">
  <dimension ref="A1:AF1003"/>
  <sheetViews>
    <sheetView zoomScale="130" zoomScaleNormal="130" workbookViewId="0">
      <selection activeCell="H18" sqref="H18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21.140625" style="1" customWidth="1"/>
    <col min="4" max="4" width="25.85546875" style="1" bestFit="1" customWidth="1"/>
    <col min="5" max="5" width="8.85546875" style="7" customWidth="1"/>
    <col min="6" max="6" width="56" style="1" customWidth="1"/>
    <col min="7" max="7" width="25.5703125" style="1" customWidth="1"/>
    <col min="8" max="8" width="11.140625" style="1" customWidth="1"/>
    <col min="9" max="9" width="27" style="1" bestFit="1" customWidth="1"/>
    <col min="10" max="10" width="3.42578125" customWidth="1"/>
    <col min="11" max="11" width="6.42578125" customWidth="1"/>
    <col min="12" max="12" width="7.28515625" customWidth="1"/>
    <col min="13" max="13" width="8.5703125" customWidth="1"/>
    <col min="14" max="14" width="10.85546875" customWidth="1"/>
    <col min="15" max="15" width="6.7109375" customWidth="1"/>
    <col min="17" max="17" width="5.5703125" bestFit="1" customWidth="1"/>
    <col min="18" max="18" width="3.28515625" bestFit="1" customWidth="1"/>
    <col min="21" max="29" width="0" hidden="1" customWidth="1"/>
    <col min="30" max="30" width="52.7109375" customWidth="1"/>
    <col min="31" max="31" width="21.5703125" customWidth="1"/>
    <col min="32" max="32" width="49.5703125" bestFit="1" customWidth="1"/>
    <col min="33" max="16384" width="9.140625" style="1"/>
  </cols>
  <sheetData>
    <row r="1" spans="1:9" x14ac:dyDescent="0.3">
      <c r="A1" s="2" t="s">
        <v>5</v>
      </c>
      <c r="B1" s="2" t="s">
        <v>104</v>
      </c>
      <c r="C1" s="1" t="s">
        <v>6</v>
      </c>
      <c r="D1" s="4" t="s">
        <v>80</v>
      </c>
      <c r="E1" s="4">
        <v>1000</v>
      </c>
      <c r="F1" s="1" t="str">
        <f ca="1">IFERROR(_xlfn.FORMULATEXT(E1),"Given")</f>
        <v>Given</v>
      </c>
      <c r="G1" s="1" t="s">
        <v>31</v>
      </c>
      <c r="H1" s="12">
        <f ca="1">E23</f>
        <v>320</v>
      </c>
      <c r="I1" s="1" t="str">
        <f ca="1">IFERROR(_xlfn.FORMULATEXT(H1),"Given")</f>
        <v>=E23</v>
      </c>
    </row>
    <row r="2" spans="1:9" x14ac:dyDescent="0.3">
      <c r="A2" s="2">
        <f ca="1">MAX(0,ROUND(_xlfn.NORM.INV(RAND(),$E$1,$E$2),0))</f>
        <v>1089</v>
      </c>
      <c r="B2" s="2">
        <f ca="1">MAX(0,ROUND(_xlfn.NORM.INV(RAND(),$E$3,$E$4),0))</f>
        <v>992</v>
      </c>
      <c r="C2" s="1">
        <f ca="1">MAX(0,B2-A2)</f>
        <v>0</v>
      </c>
      <c r="D2" s="4" t="s">
        <v>81</v>
      </c>
      <c r="E2" s="4">
        <v>300</v>
      </c>
      <c r="F2" s="1" t="str">
        <f t="shared" ref="F2:F15" ca="1" si="0">IFERROR(_xlfn.FORMULATEXT(E2),"Given")</f>
        <v>Given</v>
      </c>
      <c r="G2" s="6" t="s">
        <v>32</v>
      </c>
      <c r="H2" s="5">
        <f ca="1">H1</f>
        <v>320</v>
      </c>
      <c r="I2" s="1" t="str">
        <f ca="1">IFERROR(_xlfn.FORMULATEXT(H2),"Given")</f>
        <v>=H1</v>
      </c>
    </row>
    <row r="3" spans="1:9" x14ac:dyDescent="0.3">
      <c r="A3" s="2">
        <f ca="1">MAX(0,ROUND(_xlfn.NORM.INV(RAND(),$E$1,$E$2),0))</f>
        <v>1475</v>
      </c>
      <c r="B3" s="2">
        <f t="shared" ref="B3:B10" ca="1" si="1">MAX(0,ROUND(_xlfn.NORM.INV(RAND(),$E$3,$E$4),0))</f>
        <v>1028</v>
      </c>
      <c r="C3" s="1">
        <f t="shared" ref="C3:C10" ca="1" si="2">MAX(0,B3-A3)</f>
        <v>0</v>
      </c>
      <c r="D3" s="4" t="s">
        <v>108</v>
      </c>
      <c r="E3" s="4">
        <v>1000</v>
      </c>
      <c r="F3" s="1" t="str">
        <f ca="1">IFERROR(_xlfn.FORMULATEXT(E3),"Given")</f>
        <v>Given</v>
      </c>
      <c r="G3" s="6" t="s">
        <v>22</v>
      </c>
      <c r="H3" s="5">
        <f ca="1">E10*E17</f>
        <v>10708.888888888889</v>
      </c>
      <c r="I3" s="1" t="str">
        <f t="shared" ref="I3:I22" ca="1" si="3">IFERROR(_xlfn.FORMULATEXT(H3),"Given")</f>
        <v>=E10*E17</v>
      </c>
    </row>
    <row r="4" spans="1:9" x14ac:dyDescent="0.3">
      <c r="A4" s="2">
        <f ca="1">MAX(0,ROUND(_xlfn.NORM.INV(RAND(),$E$1,$E$2),0))</f>
        <v>947</v>
      </c>
      <c r="B4" s="2">
        <f t="shared" ca="1" si="1"/>
        <v>928</v>
      </c>
      <c r="C4" s="1">
        <f t="shared" ca="1" si="2"/>
        <v>0</v>
      </c>
      <c r="D4" s="4" t="s">
        <v>109</v>
      </c>
      <c r="E4" s="4">
        <v>50</v>
      </c>
      <c r="F4" s="1" t="str">
        <f t="shared" ref="F4" ca="1" si="4">IFERROR(_xlfn.FORMULATEXT(E4),"Given")</f>
        <v>Given</v>
      </c>
      <c r="G4" s="4" t="s">
        <v>23</v>
      </c>
      <c r="H4" s="13">
        <f ca="1">E12*E18</f>
        <v>0</v>
      </c>
      <c r="I4" s="1" t="str">
        <f t="shared" ca="1" si="3"/>
        <v>=E12*E18</v>
      </c>
    </row>
    <row r="5" spans="1:9" x14ac:dyDescent="0.3">
      <c r="A5" s="2">
        <f ca="1">MAX(0,ROUND(_xlfn.NORM.INV(RAND(),$E$1,$E$2),0))</f>
        <v>854</v>
      </c>
      <c r="B5" s="2">
        <f t="shared" ca="1" si="1"/>
        <v>1031</v>
      </c>
      <c r="C5" s="1">
        <f t="shared" ca="1" si="2"/>
        <v>177</v>
      </c>
      <c r="D5" s="6" t="s">
        <v>39</v>
      </c>
      <c r="E5" s="4">
        <f ca="1">MAX(0,ROUND(_xlfn.NORM.INV(RAND(),$E$1,$E$2),0))</f>
        <v>798</v>
      </c>
      <c r="F5" s="1" t="str">
        <f ca="1">IFERROR(_xlfn.FORMULATEXT(E5),"Given")</f>
        <v>=MAX(0,ROUND(NORM.INV(RAND(),$E$1,$E$2),0))</v>
      </c>
      <c r="G5" s="6" t="s">
        <v>17</v>
      </c>
      <c r="H5" s="10">
        <f ca="1">E11*E8</f>
        <v>4910.5555555555557</v>
      </c>
      <c r="I5" s="1" t="str">
        <f t="shared" ca="1" si="3"/>
        <v>=E11*E8</v>
      </c>
    </row>
    <row r="6" spans="1:9" x14ac:dyDescent="0.3">
      <c r="A6" s="2">
        <f ca="1">MAX(0,ROUND(_xlfn.NORM.INV(RAND(),$E$1,$E$2),0))</f>
        <v>1321</v>
      </c>
      <c r="B6" s="2">
        <f t="shared" ca="1" si="1"/>
        <v>992</v>
      </c>
      <c r="C6" s="1">
        <f t="shared" ca="1" si="2"/>
        <v>0</v>
      </c>
      <c r="D6" s="4" t="s">
        <v>85</v>
      </c>
      <c r="E6" s="15">
        <f ca="1">AVERAGE($A$2:$A$10)</f>
        <v>1102.8888888888889</v>
      </c>
      <c r="F6" s="1" t="str">
        <f ca="1">IFERROR(_xlfn.FORMULATEXT(E6),"Given")</f>
        <v>=AVERAGE($A$2:$A$10)</v>
      </c>
      <c r="G6" s="6" t="s">
        <v>18</v>
      </c>
      <c r="H6" s="5">
        <f ca="1">H3+H4-H5</f>
        <v>5798.333333333333</v>
      </c>
      <c r="I6" s="1" t="str">
        <f t="shared" ca="1" si="3"/>
        <v>=H3+H4-H5</v>
      </c>
    </row>
    <row r="7" spans="1:9" x14ac:dyDescent="0.3">
      <c r="A7" s="2">
        <f ca="1">MAX(0,ROUND(_xlfn.NORM.INV(RAND(),$E$1,$E$2),0))</f>
        <v>899</v>
      </c>
      <c r="B7" s="2">
        <f t="shared" ca="1" si="1"/>
        <v>925</v>
      </c>
      <c r="C7" s="1">
        <f t="shared" ca="1" si="2"/>
        <v>26</v>
      </c>
      <c r="D7" s="4" t="s">
        <v>86</v>
      </c>
      <c r="E7" s="15">
        <f ca="1">_xlfn.STDEV.S($A$2:$A$10)</f>
        <v>247.99215937426533</v>
      </c>
      <c r="F7" s="1" t="str">
        <f ca="1">IFERROR(_xlfn.FORMULATEXT(E7),"Given")</f>
        <v>=STDEV.S($A$2:$A$10)</v>
      </c>
      <c r="G7" s="6" t="s">
        <v>18</v>
      </c>
      <c r="H7" s="5">
        <f ca="1">E17*E14-E18*E15</f>
        <v>5194.4444444444443</v>
      </c>
      <c r="I7" s="1" t="str">
        <f t="shared" ca="1" si="3"/>
        <v>=E17*E14-E18*E15</v>
      </c>
    </row>
    <row r="8" spans="1:9" x14ac:dyDescent="0.3">
      <c r="A8" s="2">
        <f ca="1">MAX(0,ROUND(_xlfn.NORM.INV(RAND(),$E$1,$E$2),0))</f>
        <v>1065</v>
      </c>
      <c r="B8" s="2">
        <f t="shared" ca="1" si="1"/>
        <v>1029</v>
      </c>
      <c r="C8" s="1">
        <f t="shared" ca="1" si="2"/>
        <v>0</v>
      </c>
      <c r="D8" s="4" t="s">
        <v>105</v>
      </c>
      <c r="E8" s="15">
        <f ca="1">AVERAGE($B$2:$B$10)</f>
        <v>982.11111111111109</v>
      </c>
      <c r="G8" s="6" t="s">
        <v>33</v>
      </c>
      <c r="H8" s="5">
        <f ca="1">E6*E14</f>
        <v>5514.4444444444443</v>
      </c>
      <c r="I8" s="1" t="str">
        <f t="shared" ca="1" si="3"/>
        <v>=E6*E14</v>
      </c>
    </row>
    <row r="9" spans="1:9" x14ac:dyDescent="0.3">
      <c r="A9" s="2">
        <f ca="1">MAX(0,ROUND(_xlfn.NORM.INV(RAND(),$E$1,$E$2),0))</f>
        <v>843</v>
      </c>
      <c r="B9" s="2">
        <f t="shared" ca="1" si="1"/>
        <v>928</v>
      </c>
      <c r="C9" s="1">
        <f t="shared" ca="1" si="2"/>
        <v>85</v>
      </c>
      <c r="D9" s="4" t="s">
        <v>106</v>
      </c>
      <c r="E9" s="15">
        <f ca="1">_xlfn.STDEV.S($B$2:$B$10)</f>
        <v>44.753336312627141</v>
      </c>
      <c r="G9" s="6" t="s">
        <v>34</v>
      </c>
      <c r="H9" s="5">
        <f ca="1">E6*E10</f>
        <v>11028.888888888889</v>
      </c>
      <c r="I9" s="1" t="str">
        <f t="shared" ca="1" si="3"/>
        <v>=E6*E10</v>
      </c>
    </row>
    <row r="10" spans="1:9" ht="15" customHeight="1" x14ac:dyDescent="0.3">
      <c r="A10" s="2">
        <f ca="1">MAX(0,ROUND(_xlfn.NORM.INV(RAND(),$E$1,$E$2),0))</f>
        <v>1433</v>
      </c>
      <c r="B10" s="2">
        <f t="shared" ca="1" si="1"/>
        <v>986</v>
      </c>
      <c r="C10" s="1">
        <f t="shared" ca="1" si="2"/>
        <v>0</v>
      </c>
      <c r="D10" s="4" t="s">
        <v>1</v>
      </c>
      <c r="E10" s="4">
        <v>10</v>
      </c>
      <c r="F10" s="1" t="str">
        <f ca="1">IFERROR(_xlfn.FORMULATEXT(E10),"Given")</f>
        <v>Given</v>
      </c>
      <c r="G10" s="6" t="s">
        <v>15</v>
      </c>
      <c r="H10" s="14">
        <f ca="1">$H$2/H8</f>
        <v>5.8029417690912757E-2</v>
      </c>
      <c r="I10" s="1" t="str">
        <f t="shared" ca="1" si="3"/>
        <v>=$H$2/H8</v>
      </c>
    </row>
    <row r="11" spans="1:9" x14ac:dyDescent="0.3">
      <c r="A11" s="2"/>
      <c r="B11" s="2"/>
      <c r="C11" s="2"/>
      <c r="D11" s="4" t="s">
        <v>0</v>
      </c>
      <c r="E11" s="4">
        <v>5</v>
      </c>
      <c r="F11" s="1" t="str">
        <f ca="1">IFERROR(_xlfn.FORMULATEXT(E11),"Given")</f>
        <v>Given</v>
      </c>
      <c r="G11" s="6" t="s">
        <v>16</v>
      </c>
      <c r="H11" s="14">
        <f ca="1">$H$2/H9</f>
        <v>2.9014708845456379E-2</v>
      </c>
      <c r="I11" s="1" t="str">
        <f t="shared" ca="1" si="3"/>
        <v>=$H$2/H9</v>
      </c>
    </row>
    <row r="12" spans="1:9" x14ac:dyDescent="0.3">
      <c r="A12" s="2"/>
      <c r="B12" s="3"/>
      <c r="D12" s="4" t="s">
        <v>2</v>
      </c>
      <c r="E12" s="4">
        <v>0</v>
      </c>
      <c r="F12" s="1" t="str">
        <f ca="1">IFERROR(_xlfn.FORMULATEXT(E12),"Given")</f>
        <v>Given</v>
      </c>
      <c r="G12" s="6" t="s">
        <v>19</v>
      </c>
      <c r="H12" s="5">
        <f ca="1">E8*E11</f>
        <v>4910.5555555555557</v>
      </c>
      <c r="I12" s="1" t="str">
        <f t="shared" ca="1" si="3"/>
        <v>=E8*E11</v>
      </c>
    </row>
    <row r="13" spans="1:9" x14ac:dyDescent="0.3">
      <c r="A13" s="2"/>
      <c r="B13" s="3"/>
      <c r="D13" s="1" t="s">
        <v>14</v>
      </c>
      <c r="E13" s="4">
        <v>1</v>
      </c>
      <c r="F13" s="1" t="str">
        <f ca="1">IFERROR(_xlfn.FORMULATEXT(E13),"Given")</f>
        <v>Given</v>
      </c>
      <c r="G13" s="6" t="s">
        <v>20</v>
      </c>
      <c r="H13" s="5">
        <f ca="1">E8*E13</f>
        <v>982.11111111111109</v>
      </c>
      <c r="I13" s="1" t="str">
        <f t="shared" ca="1" si="3"/>
        <v>=E8*E13</v>
      </c>
    </row>
    <row r="14" spans="1:9" x14ac:dyDescent="0.3">
      <c r="A14" s="2"/>
      <c r="B14" s="3"/>
      <c r="D14" s="4" t="s">
        <v>3</v>
      </c>
      <c r="E14" s="4">
        <f>E10-E11</f>
        <v>5</v>
      </c>
      <c r="F14" s="1" t="str">
        <f ca="1">IFERROR(_xlfn.FORMULATEXT(E14),"Given")</f>
        <v>=E10-E11</v>
      </c>
      <c r="G14" s="6" t="s">
        <v>21</v>
      </c>
      <c r="H14" s="5">
        <f ca="1">E18*E12</f>
        <v>0</v>
      </c>
      <c r="I14" s="1" t="str">
        <f t="shared" ca="1" si="3"/>
        <v>=E18*E12</v>
      </c>
    </row>
    <row r="15" spans="1:9" x14ac:dyDescent="0.3">
      <c r="A15" s="2"/>
      <c r="B15" s="3"/>
      <c r="D15" s="4" t="s">
        <v>4</v>
      </c>
      <c r="E15" s="4">
        <f>E11-E12</f>
        <v>5</v>
      </c>
      <c r="F15" s="1" t="str">
        <f ca="1">IFERROR(_xlfn.FORMULATEXT(E15),"Given")</f>
        <v>=E11-E12</v>
      </c>
      <c r="G15" s="6" t="s">
        <v>24</v>
      </c>
      <c r="H15" s="5">
        <f ca="1">H12-H13-H14</f>
        <v>3928.4444444444443</v>
      </c>
      <c r="I15" s="1" t="str">
        <f t="shared" ca="1" si="3"/>
        <v>=H12-H13-H14</v>
      </c>
    </row>
    <row r="16" spans="1:9" x14ac:dyDescent="0.3">
      <c r="A16" s="2"/>
      <c r="B16" s="3"/>
      <c r="D16" s="1" t="s">
        <v>38</v>
      </c>
      <c r="E16" s="15">
        <f ca="1">AVERAGE(C2:C10)</f>
        <v>32</v>
      </c>
      <c r="G16" s="1" t="s">
        <v>25</v>
      </c>
      <c r="H16" s="6">
        <f ca="1">E17*(E11-E13)</f>
        <v>4283.5555555555557</v>
      </c>
      <c r="I16" s="1" t="str">
        <f t="shared" ca="1" si="3"/>
        <v>=E17*(E11-E13)</v>
      </c>
    </row>
    <row r="17" spans="1:9" x14ac:dyDescent="0.3">
      <c r="A17" s="2"/>
      <c r="B17" s="3"/>
      <c r="D17" s="4" t="s">
        <v>9</v>
      </c>
      <c r="E17" s="5">
        <f ca="1">E6-E16</f>
        <v>1070.8888888888889</v>
      </c>
      <c r="F17" s="1" t="str">
        <f ca="1">IFERROR(_xlfn.FORMULATEXT(E17),"Given")</f>
        <v>=E6-E16</v>
      </c>
      <c r="G17" s="1" t="s">
        <v>36</v>
      </c>
      <c r="H17" s="12">
        <f ca="1">E18*(E11-E13-E12)</f>
        <v>128</v>
      </c>
      <c r="I17" s="1" t="str">
        <f t="shared" ca="1" si="3"/>
        <v>=E18*(E11-E13-E12)</v>
      </c>
    </row>
    <row r="18" spans="1:9" x14ac:dyDescent="0.3">
      <c r="A18" s="2"/>
      <c r="B18" s="3"/>
      <c r="D18" s="4" t="s">
        <v>10</v>
      </c>
      <c r="E18" s="5">
        <f ca="1">E6-E17</f>
        <v>32</v>
      </c>
      <c r="F18" s="1" t="str">
        <f ca="1">IFERROR(_xlfn.FORMULATEXT(E18),"Given")</f>
        <v>=E6-E17</v>
      </c>
      <c r="G18" s="1" t="s">
        <v>24</v>
      </c>
      <c r="H18" s="12">
        <f ca="1">H16+H17</f>
        <v>4411.5555555555557</v>
      </c>
      <c r="I18" s="1" t="str">
        <f t="shared" ca="1" si="3"/>
        <v>=H16+H17</v>
      </c>
    </row>
    <row r="19" spans="1:9" x14ac:dyDescent="0.3">
      <c r="A19" s="2"/>
      <c r="B19" s="3"/>
      <c r="D19" s="4" t="s">
        <v>29</v>
      </c>
      <c r="E19" s="11">
        <f ca="1">E17/E6</f>
        <v>0.97098529115454357</v>
      </c>
      <c r="F19" s="1" t="str">
        <f ca="1">IFERROR(_xlfn.FORMULATEXT(E19),"Given")</f>
        <v>=E17/E6</v>
      </c>
      <c r="G19" s="1" t="s">
        <v>26</v>
      </c>
      <c r="H19" s="12">
        <f ca="1">H7+H18</f>
        <v>9606</v>
      </c>
      <c r="I19" s="1" t="str">
        <f t="shared" ca="1" si="3"/>
        <v>=H7+H18</v>
      </c>
    </row>
    <row r="20" spans="1:9" x14ac:dyDescent="0.3">
      <c r="A20" s="2"/>
      <c r="B20" s="3"/>
      <c r="D20" s="4" t="s">
        <v>107</v>
      </c>
      <c r="E20" s="11">
        <f ca="1">COUNTIF(C2:C10,0)/COUNT(C2:C10)</f>
        <v>0.66666666666666663</v>
      </c>
      <c r="F20" s="1" t="str">
        <f ca="1">IFERROR(_xlfn.FORMULATEXT(E20),"Given")</f>
        <v>=COUNTIF(C2:C10,0)/COUNT(C2:C10)</v>
      </c>
      <c r="G20" s="6" t="s">
        <v>27</v>
      </c>
      <c r="H20" s="12">
        <f ca="1">E17*E10</f>
        <v>10708.888888888889</v>
      </c>
      <c r="I20" s="1" t="str">
        <f t="shared" ca="1" si="3"/>
        <v>=E17*E10</v>
      </c>
    </row>
    <row r="21" spans="1:9" x14ac:dyDescent="0.3">
      <c r="A21" s="2"/>
      <c r="B21" s="3"/>
      <c r="D21" s="4" t="s">
        <v>11</v>
      </c>
      <c r="E21" s="5">
        <f ca="1">E16*E14</f>
        <v>160</v>
      </c>
      <c r="F21" s="1" t="str">
        <f ca="1">IFERROR(_xlfn.FORMULATEXT(E21),"Given")</f>
        <v>=E16*E14</v>
      </c>
      <c r="G21" s="6" t="s">
        <v>28</v>
      </c>
      <c r="H21" s="5" t="e">
        <f>#REF!*E13</f>
        <v>#REF!</v>
      </c>
      <c r="I21" s="1" t="str">
        <f t="shared" ca="1" si="3"/>
        <v>=#REF!*E13</v>
      </c>
    </row>
    <row r="22" spans="1:9" x14ac:dyDescent="0.3">
      <c r="A22" s="2"/>
      <c r="B22" s="3"/>
      <c r="D22" s="4" t="s">
        <v>12</v>
      </c>
      <c r="E22" s="4">
        <f ca="1">E18*E15</f>
        <v>160</v>
      </c>
      <c r="F22" s="1" t="str">
        <f ca="1">IFERROR(_xlfn.FORMULATEXT(E22),"Given")</f>
        <v>=E18*E15</v>
      </c>
      <c r="G22" s="6" t="s">
        <v>26</v>
      </c>
      <c r="H22" s="5" t="e">
        <f ca="1">H20-H21</f>
        <v>#REF!</v>
      </c>
      <c r="I22" s="1" t="str">
        <f t="shared" ca="1" si="3"/>
        <v>=H20-H21</v>
      </c>
    </row>
    <row r="23" spans="1:9" x14ac:dyDescent="0.3">
      <c r="A23" s="2"/>
      <c r="B23" s="3"/>
      <c r="D23" s="1" t="s">
        <v>103</v>
      </c>
      <c r="E23" s="55">
        <f ca="1">E21+E22</f>
        <v>320</v>
      </c>
      <c r="F23" s="1" t="str">
        <f ca="1">IFERROR(_xlfn.FORMULATEXT(E23),"Given")</f>
        <v>=E21+E22</v>
      </c>
      <c r="G23" s="6"/>
      <c r="H23" s="12"/>
    </row>
    <row r="24" spans="1:9" x14ac:dyDescent="0.3">
      <c r="A24" s="2"/>
      <c r="B24" s="3"/>
    </row>
    <row r="25" spans="1:9" x14ac:dyDescent="0.3">
      <c r="A25" s="2"/>
      <c r="B25" s="3"/>
    </row>
    <row r="26" spans="1:9" x14ac:dyDescent="0.3">
      <c r="A26" s="2"/>
      <c r="B26" s="3"/>
    </row>
    <row r="27" spans="1:9" x14ac:dyDescent="0.3">
      <c r="A27" s="2"/>
      <c r="B27" s="3"/>
    </row>
    <row r="28" spans="1:9" x14ac:dyDescent="0.3">
      <c r="A28" s="2"/>
      <c r="B28" s="3"/>
    </row>
    <row r="29" spans="1:9" x14ac:dyDescent="0.3">
      <c r="A29" s="2"/>
      <c r="B29" s="3"/>
    </row>
    <row r="30" spans="1:9" x14ac:dyDescent="0.3">
      <c r="A30" s="2"/>
      <c r="B30" s="3"/>
    </row>
    <row r="31" spans="1:9" x14ac:dyDescent="0.3">
      <c r="A31" s="2"/>
      <c r="B31" s="3"/>
    </row>
    <row r="32" spans="1:9" x14ac:dyDescent="0.3">
      <c r="A32" s="2"/>
      <c r="B32" s="3"/>
    </row>
    <row r="33" spans="1:5" x14ac:dyDescent="0.3">
      <c r="A33" s="2"/>
      <c r="B33" s="3"/>
    </row>
    <row r="34" spans="1:5" x14ac:dyDescent="0.3">
      <c r="A34" s="2"/>
      <c r="B34" s="3"/>
    </row>
    <row r="35" spans="1:5" x14ac:dyDescent="0.3">
      <c r="A35" s="2"/>
      <c r="B35" s="3"/>
    </row>
    <row r="36" spans="1:5" x14ac:dyDescent="0.3">
      <c r="A36" s="2"/>
      <c r="B36" s="3"/>
    </row>
    <row r="37" spans="1:5" x14ac:dyDescent="0.3">
      <c r="A37" s="2"/>
      <c r="B37" s="3"/>
    </row>
    <row r="38" spans="1:5" x14ac:dyDescent="0.3">
      <c r="A38" s="2"/>
      <c r="B38" s="3"/>
    </row>
    <row r="39" spans="1:5" x14ac:dyDescent="0.3">
      <c r="A39" s="2"/>
      <c r="B39" s="3"/>
    </row>
    <row r="40" spans="1:5" x14ac:dyDescent="0.3">
      <c r="A40" s="2"/>
      <c r="B40" s="3"/>
    </row>
    <row r="41" spans="1:5" x14ac:dyDescent="0.3">
      <c r="A41" s="2"/>
      <c r="B41" s="3"/>
      <c r="D41" s="6"/>
      <c r="E41" s="4"/>
    </row>
    <row r="42" spans="1:5" x14ac:dyDescent="0.3">
      <c r="A42" s="2"/>
      <c r="B42" s="3"/>
      <c r="D42" s="6"/>
      <c r="E42" s="4"/>
    </row>
    <row r="43" spans="1:5" x14ac:dyDescent="0.3">
      <c r="A43" s="2"/>
      <c r="B43" s="3"/>
      <c r="D43" s="6"/>
      <c r="E43" s="4"/>
    </row>
    <row r="44" spans="1:5" x14ac:dyDescent="0.3">
      <c r="A44" s="2"/>
      <c r="B44" s="3"/>
      <c r="D44" s="6"/>
      <c r="E44" s="4"/>
    </row>
    <row r="45" spans="1:5" x14ac:dyDescent="0.3">
      <c r="A45" s="2"/>
      <c r="B45" s="3"/>
      <c r="D45" s="6"/>
      <c r="E45" s="4"/>
    </row>
    <row r="46" spans="1:5" x14ac:dyDescent="0.3">
      <c r="A46" s="2"/>
      <c r="B46" s="3"/>
      <c r="D46" s="6"/>
      <c r="E46" s="4"/>
    </row>
    <row r="47" spans="1:5" x14ac:dyDescent="0.3">
      <c r="A47" s="2"/>
      <c r="B47" s="3"/>
      <c r="D47" s="6"/>
      <c r="E47" s="4"/>
    </row>
    <row r="48" spans="1:5" x14ac:dyDescent="0.3">
      <c r="A48" s="2"/>
      <c r="B48" s="3"/>
      <c r="D48" s="6"/>
      <c r="E48" s="4"/>
    </row>
    <row r="49" spans="1:5" x14ac:dyDescent="0.3">
      <c r="A49" s="2"/>
      <c r="B49" s="3"/>
      <c r="D49" s="6"/>
      <c r="E49" s="4"/>
    </row>
    <row r="50" spans="1:5" x14ac:dyDescent="0.3">
      <c r="A50" s="2"/>
      <c r="B50" s="3"/>
      <c r="D50" s="6"/>
      <c r="E50" s="4"/>
    </row>
    <row r="51" spans="1:5" x14ac:dyDescent="0.3">
      <c r="A51" s="2"/>
      <c r="B51" s="3"/>
      <c r="D51" s="6"/>
      <c r="E51" s="4"/>
    </row>
    <row r="52" spans="1:5" x14ac:dyDescent="0.3">
      <c r="A52" s="2"/>
      <c r="B52" s="3"/>
      <c r="D52" s="6"/>
      <c r="E52" s="4"/>
    </row>
    <row r="53" spans="1:5" x14ac:dyDescent="0.3">
      <c r="A53" s="2"/>
      <c r="B53" s="3"/>
      <c r="D53" s="6"/>
      <c r="E53" s="4"/>
    </row>
    <row r="54" spans="1:5" x14ac:dyDescent="0.3">
      <c r="A54" s="2"/>
      <c r="B54" s="3"/>
      <c r="D54" s="6"/>
      <c r="E54" s="4"/>
    </row>
    <row r="55" spans="1:5" x14ac:dyDescent="0.3">
      <c r="A55" s="2"/>
      <c r="B55" s="3"/>
      <c r="D55" s="6"/>
      <c r="E55" s="4"/>
    </row>
    <row r="56" spans="1:5" x14ac:dyDescent="0.3">
      <c r="A56" s="2"/>
      <c r="B56" s="3"/>
    </row>
    <row r="57" spans="1:5" x14ac:dyDescent="0.3">
      <c r="A57" s="2"/>
      <c r="B57" s="3"/>
    </row>
    <row r="58" spans="1:5" x14ac:dyDescent="0.3">
      <c r="A58" s="2"/>
      <c r="B58" s="3"/>
    </row>
    <row r="59" spans="1:5" x14ac:dyDescent="0.3">
      <c r="A59" s="2"/>
      <c r="B59" s="3"/>
    </row>
    <row r="60" spans="1:5" x14ac:dyDescent="0.3">
      <c r="A60" s="2"/>
      <c r="B60" s="3"/>
    </row>
    <row r="61" spans="1:5" x14ac:dyDescent="0.3">
      <c r="A61" s="2"/>
      <c r="B61" s="3"/>
    </row>
    <row r="62" spans="1:5" x14ac:dyDescent="0.3">
      <c r="A62" s="2"/>
      <c r="B62" s="3"/>
    </row>
    <row r="63" spans="1:5" x14ac:dyDescent="0.3">
      <c r="A63" s="2"/>
      <c r="B63" s="3"/>
    </row>
    <row r="64" spans="1:5" x14ac:dyDescent="0.3">
      <c r="A64" s="2"/>
      <c r="B64" s="3"/>
    </row>
    <row r="65" spans="1:2" x14ac:dyDescent="0.3">
      <c r="A65" s="2"/>
      <c r="B65" s="3"/>
    </row>
    <row r="66" spans="1:2" x14ac:dyDescent="0.3">
      <c r="A66" s="2"/>
      <c r="B66" s="3"/>
    </row>
    <row r="67" spans="1:2" x14ac:dyDescent="0.3">
      <c r="A67" s="2"/>
      <c r="B67" s="3"/>
    </row>
    <row r="68" spans="1:2" x14ac:dyDescent="0.3">
      <c r="A68" s="2"/>
      <c r="B68" s="3"/>
    </row>
    <row r="69" spans="1:2" x14ac:dyDescent="0.3">
      <c r="A69" s="2"/>
      <c r="B69" s="3"/>
    </row>
    <row r="70" spans="1:2" x14ac:dyDescent="0.3">
      <c r="A70" s="2"/>
      <c r="B70" s="3"/>
    </row>
    <row r="71" spans="1:2" x14ac:dyDescent="0.3">
      <c r="A71" s="2"/>
      <c r="B71" s="3"/>
    </row>
    <row r="72" spans="1:2" x14ac:dyDescent="0.3">
      <c r="A72" s="2"/>
      <c r="B72" s="3"/>
    </row>
    <row r="73" spans="1:2" x14ac:dyDescent="0.3">
      <c r="A73" s="2"/>
      <c r="B73" s="3"/>
    </row>
    <row r="74" spans="1:2" x14ac:dyDescent="0.3">
      <c r="A74" s="2"/>
      <c r="B74" s="3"/>
    </row>
    <row r="75" spans="1:2" x14ac:dyDescent="0.3">
      <c r="A75" s="2"/>
      <c r="B75" s="3"/>
    </row>
    <row r="76" spans="1:2" x14ac:dyDescent="0.3">
      <c r="A76" s="2"/>
      <c r="B76" s="3"/>
    </row>
    <row r="77" spans="1:2" x14ac:dyDescent="0.3">
      <c r="A77" s="2"/>
      <c r="B77" s="3"/>
    </row>
    <row r="78" spans="1:2" x14ac:dyDescent="0.3">
      <c r="A78" s="2"/>
      <c r="B78" s="3"/>
    </row>
    <row r="79" spans="1:2" x14ac:dyDescent="0.3">
      <c r="A79" s="2"/>
      <c r="B79" s="3"/>
    </row>
    <row r="80" spans="1:2" x14ac:dyDescent="0.3">
      <c r="A80" s="2"/>
      <c r="B80" s="3"/>
    </row>
    <row r="81" spans="1:2" x14ac:dyDescent="0.3">
      <c r="A81" s="2"/>
      <c r="B81" s="3"/>
    </row>
    <row r="82" spans="1:2" x14ac:dyDescent="0.3">
      <c r="A82" s="2"/>
      <c r="B82" s="3"/>
    </row>
    <row r="83" spans="1:2" x14ac:dyDescent="0.3">
      <c r="A83" s="2"/>
      <c r="B83" s="3"/>
    </row>
    <row r="84" spans="1:2" x14ac:dyDescent="0.3">
      <c r="A84" s="2"/>
      <c r="B84" s="3"/>
    </row>
    <row r="85" spans="1:2" x14ac:dyDescent="0.3">
      <c r="A85" s="2"/>
      <c r="B85" s="3"/>
    </row>
    <row r="86" spans="1:2" x14ac:dyDescent="0.3">
      <c r="A86" s="2"/>
      <c r="B86" s="3"/>
    </row>
    <row r="87" spans="1:2" x14ac:dyDescent="0.3">
      <c r="A87" s="2"/>
      <c r="B87" s="3"/>
    </row>
    <row r="88" spans="1:2" x14ac:dyDescent="0.3">
      <c r="A88" s="2"/>
      <c r="B88" s="3"/>
    </row>
    <row r="89" spans="1:2" x14ac:dyDescent="0.3">
      <c r="A89" s="2"/>
      <c r="B89" s="3"/>
    </row>
    <row r="90" spans="1:2" x14ac:dyDescent="0.3">
      <c r="A90" s="2"/>
      <c r="B90" s="3"/>
    </row>
    <row r="91" spans="1:2" x14ac:dyDescent="0.3">
      <c r="A91" s="2"/>
      <c r="B91" s="3"/>
    </row>
    <row r="92" spans="1:2" x14ac:dyDescent="0.3">
      <c r="A92" s="2"/>
      <c r="B92" s="3"/>
    </row>
    <row r="93" spans="1:2" x14ac:dyDescent="0.3">
      <c r="A93" s="2"/>
      <c r="B93" s="3"/>
    </row>
    <row r="94" spans="1:2" x14ac:dyDescent="0.3">
      <c r="A94" s="2"/>
      <c r="B94" s="3"/>
    </row>
    <row r="95" spans="1:2" x14ac:dyDescent="0.3">
      <c r="A95" s="2"/>
      <c r="B95" s="3"/>
    </row>
    <row r="96" spans="1:2" x14ac:dyDescent="0.3">
      <c r="A96" s="2"/>
      <c r="B96" s="3"/>
    </row>
    <row r="97" spans="1:2" x14ac:dyDescent="0.3">
      <c r="A97" s="2"/>
      <c r="B97" s="3"/>
    </row>
    <row r="98" spans="1:2" x14ac:dyDescent="0.3">
      <c r="A98" s="2"/>
      <c r="B98" s="3"/>
    </row>
    <row r="99" spans="1:2" x14ac:dyDescent="0.3">
      <c r="A99" s="2"/>
      <c r="B99" s="3"/>
    </row>
    <row r="100" spans="1:2" x14ac:dyDescent="0.3">
      <c r="A100" s="2"/>
      <c r="B100" s="3"/>
    </row>
    <row r="101" spans="1:2" x14ac:dyDescent="0.3">
      <c r="A101" s="2"/>
      <c r="B101" s="3"/>
    </row>
    <row r="102" spans="1:2" x14ac:dyDescent="0.3">
      <c r="A102" s="2"/>
      <c r="B102" s="3"/>
    </row>
    <row r="103" spans="1:2" x14ac:dyDescent="0.3">
      <c r="A103" s="2"/>
      <c r="B103" s="3"/>
    </row>
    <row r="104" spans="1:2" x14ac:dyDescent="0.3">
      <c r="A104" s="2"/>
      <c r="B104" s="3"/>
    </row>
    <row r="105" spans="1:2" x14ac:dyDescent="0.3">
      <c r="A105" s="2"/>
      <c r="B105" s="3"/>
    </row>
    <row r="106" spans="1:2" x14ac:dyDescent="0.3">
      <c r="A106" s="2"/>
      <c r="B106" s="3"/>
    </row>
    <row r="107" spans="1:2" x14ac:dyDescent="0.3">
      <c r="A107" s="2"/>
      <c r="B107" s="3"/>
    </row>
    <row r="108" spans="1:2" x14ac:dyDescent="0.3">
      <c r="A108" s="2"/>
      <c r="B108" s="3"/>
    </row>
    <row r="109" spans="1:2" x14ac:dyDescent="0.3">
      <c r="A109" s="2"/>
      <c r="B109" s="3"/>
    </row>
    <row r="110" spans="1:2" x14ac:dyDescent="0.3">
      <c r="A110" s="2"/>
      <c r="B110" s="3"/>
    </row>
    <row r="111" spans="1:2" x14ac:dyDescent="0.3">
      <c r="A111" s="2"/>
      <c r="B111" s="3"/>
    </row>
    <row r="112" spans="1:2" x14ac:dyDescent="0.3">
      <c r="A112" s="2"/>
      <c r="B112" s="3"/>
    </row>
    <row r="113" spans="1:2" x14ac:dyDescent="0.3">
      <c r="A113" s="2"/>
      <c r="B113" s="3"/>
    </row>
    <row r="114" spans="1:2" x14ac:dyDescent="0.3">
      <c r="A114" s="2"/>
      <c r="B114" s="3"/>
    </row>
    <row r="115" spans="1:2" x14ac:dyDescent="0.3">
      <c r="A115" s="2"/>
      <c r="B115" s="3"/>
    </row>
    <row r="116" spans="1:2" x14ac:dyDescent="0.3">
      <c r="A116" s="2"/>
      <c r="B116" s="3"/>
    </row>
    <row r="117" spans="1:2" x14ac:dyDescent="0.3">
      <c r="A117" s="2"/>
      <c r="B117" s="3"/>
    </row>
    <row r="118" spans="1:2" x14ac:dyDescent="0.3">
      <c r="A118" s="2"/>
      <c r="B118" s="3"/>
    </row>
    <row r="119" spans="1:2" x14ac:dyDescent="0.3">
      <c r="A119" s="2"/>
      <c r="B119" s="3"/>
    </row>
    <row r="120" spans="1:2" x14ac:dyDescent="0.3">
      <c r="A120" s="2"/>
      <c r="B120" s="3"/>
    </row>
    <row r="121" spans="1:2" x14ac:dyDescent="0.3">
      <c r="A121" s="2"/>
      <c r="B121" s="3"/>
    </row>
    <row r="122" spans="1:2" x14ac:dyDescent="0.3">
      <c r="A122" s="2"/>
      <c r="B122" s="3"/>
    </row>
    <row r="123" spans="1:2" x14ac:dyDescent="0.3">
      <c r="A123" s="2"/>
      <c r="B123" s="3"/>
    </row>
    <row r="124" spans="1:2" x14ac:dyDescent="0.3">
      <c r="A124" s="2"/>
      <c r="B124" s="3"/>
    </row>
    <row r="125" spans="1:2" x14ac:dyDescent="0.3">
      <c r="A125" s="2"/>
      <c r="B125" s="3"/>
    </row>
    <row r="126" spans="1:2" x14ac:dyDescent="0.3">
      <c r="A126" s="2"/>
      <c r="B126" s="3"/>
    </row>
    <row r="127" spans="1:2" x14ac:dyDescent="0.3">
      <c r="A127" s="2"/>
      <c r="B127" s="3"/>
    </row>
    <row r="128" spans="1:2" x14ac:dyDescent="0.3">
      <c r="A128" s="2"/>
      <c r="B128" s="3"/>
    </row>
    <row r="129" spans="1:2" x14ac:dyDescent="0.3">
      <c r="A129" s="2"/>
      <c r="B129" s="3"/>
    </row>
    <row r="130" spans="1:2" x14ac:dyDescent="0.3">
      <c r="A130" s="2"/>
      <c r="B130" s="3"/>
    </row>
    <row r="131" spans="1:2" x14ac:dyDescent="0.3">
      <c r="A131" s="2"/>
      <c r="B131" s="3"/>
    </row>
    <row r="132" spans="1:2" x14ac:dyDescent="0.3">
      <c r="A132" s="2"/>
      <c r="B132" s="3"/>
    </row>
    <row r="133" spans="1:2" x14ac:dyDescent="0.3">
      <c r="A133" s="2"/>
      <c r="B133" s="3"/>
    </row>
    <row r="134" spans="1:2" x14ac:dyDescent="0.3">
      <c r="A134" s="2"/>
      <c r="B134" s="3"/>
    </row>
    <row r="135" spans="1:2" x14ac:dyDescent="0.3">
      <c r="A135" s="2"/>
      <c r="B135" s="3"/>
    </row>
    <row r="136" spans="1:2" x14ac:dyDescent="0.3">
      <c r="A136" s="2"/>
      <c r="B136" s="3"/>
    </row>
    <row r="137" spans="1:2" x14ac:dyDescent="0.3">
      <c r="A137" s="2"/>
      <c r="B137" s="3"/>
    </row>
    <row r="138" spans="1:2" x14ac:dyDescent="0.3">
      <c r="A138" s="2"/>
      <c r="B138" s="3"/>
    </row>
    <row r="139" spans="1:2" x14ac:dyDescent="0.3">
      <c r="A139" s="2"/>
      <c r="B139" s="3"/>
    </row>
    <row r="140" spans="1:2" x14ac:dyDescent="0.3">
      <c r="A140" s="2"/>
      <c r="B140" s="3"/>
    </row>
    <row r="141" spans="1:2" x14ac:dyDescent="0.3">
      <c r="A141" s="2"/>
      <c r="B141" s="3"/>
    </row>
    <row r="142" spans="1:2" x14ac:dyDescent="0.3">
      <c r="A142" s="2"/>
      <c r="B142" s="3"/>
    </row>
    <row r="143" spans="1:2" x14ac:dyDescent="0.3">
      <c r="A143" s="2"/>
      <c r="B143" s="3"/>
    </row>
    <row r="144" spans="1:2" x14ac:dyDescent="0.3">
      <c r="A144" s="2"/>
      <c r="B144" s="3"/>
    </row>
    <row r="145" spans="1:2" x14ac:dyDescent="0.3">
      <c r="A145" s="2"/>
      <c r="B145" s="3"/>
    </row>
    <row r="146" spans="1:2" x14ac:dyDescent="0.3">
      <c r="A146" s="2"/>
      <c r="B146" s="3"/>
    </row>
    <row r="147" spans="1:2" x14ac:dyDescent="0.3">
      <c r="A147" s="2"/>
      <c r="B147" s="3"/>
    </row>
    <row r="148" spans="1:2" x14ac:dyDescent="0.3">
      <c r="A148" s="2"/>
      <c r="B148" s="3"/>
    </row>
    <row r="149" spans="1:2" x14ac:dyDescent="0.3">
      <c r="A149" s="2"/>
      <c r="B149" s="3"/>
    </row>
    <row r="150" spans="1:2" x14ac:dyDescent="0.3">
      <c r="A150" s="2"/>
      <c r="B150" s="3"/>
    </row>
    <row r="151" spans="1:2" x14ac:dyDescent="0.3">
      <c r="A151" s="2"/>
      <c r="B151" s="3"/>
    </row>
    <row r="152" spans="1:2" x14ac:dyDescent="0.3">
      <c r="A152" s="2"/>
      <c r="B152" s="3"/>
    </row>
    <row r="153" spans="1:2" x14ac:dyDescent="0.3">
      <c r="A153" s="2"/>
      <c r="B153" s="3"/>
    </row>
    <row r="154" spans="1:2" x14ac:dyDescent="0.3">
      <c r="A154" s="2"/>
      <c r="B154" s="3"/>
    </row>
    <row r="155" spans="1:2" x14ac:dyDescent="0.3">
      <c r="A155" s="2"/>
      <c r="B155" s="3"/>
    </row>
    <row r="156" spans="1:2" x14ac:dyDescent="0.3">
      <c r="A156" s="2"/>
      <c r="B156" s="3"/>
    </row>
    <row r="157" spans="1:2" x14ac:dyDescent="0.3">
      <c r="A157" s="2"/>
      <c r="B157" s="3"/>
    </row>
    <row r="158" spans="1:2" x14ac:dyDescent="0.3">
      <c r="A158" s="2"/>
      <c r="B158" s="3"/>
    </row>
    <row r="159" spans="1:2" x14ac:dyDescent="0.3">
      <c r="A159" s="2"/>
      <c r="B159" s="3"/>
    </row>
    <row r="160" spans="1:2" x14ac:dyDescent="0.3">
      <c r="A160" s="2"/>
      <c r="B160" s="3"/>
    </row>
    <row r="161" spans="1:2" x14ac:dyDescent="0.3">
      <c r="A161" s="2"/>
      <c r="B161" s="3"/>
    </row>
    <row r="162" spans="1:2" x14ac:dyDescent="0.3">
      <c r="A162" s="2"/>
      <c r="B162" s="3"/>
    </row>
    <row r="163" spans="1:2" x14ac:dyDescent="0.3">
      <c r="A163" s="2"/>
      <c r="B163" s="3"/>
    </row>
    <row r="164" spans="1:2" x14ac:dyDescent="0.3">
      <c r="A164" s="2"/>
      <c r="B164" s="3"/>
    </row>
    <row r="165" spans="1:2" x14ac:dyDescent="0.3">
      <c r="A165" s="2"/>
      <c r="B165" s="3"/>
    </row>
    <row r="166" spans="1:2" x14ac:dyDescent="0.3">
      <c r="A166" s="2"/>
      <c r="B166" s="3"/>
    </row>
    <row r="167" spans="1:2" x14ac:dyDescent="0.3">
      <c r="A167" s="2"/>
      <c r="B167" s="3"/>
    </row>
    <row r="168" spans="1:2" x14ac:dyDescent="0.3">
      <c r="A168" s="2"/>
      <c r="B168" s="3"/>
    </row>
    <row r="169" spans="1:2" x14ac:dyDescent="0.3">
      <c r="A169" s="2"/>
      <c r="B169" s="3"/>
    </row>
    <row r="170" spans="1:2" x14ac:dyDescent="0.3">
      <c r="A170" s="2"/>
      <c r="B170" s="3"/>
    </row>
    <row r="171" spans="1:2" x14ac:dyDescent="0.3">
      <c r="A171" s="2"/>
      <c r="B171" s="3"/>
    </row>
    <row r="172" spans="1:2" x14ac:dyDescent="0.3">
      <c r="A172" s="2"/>
      <c r="B172" s="3"/>
    </row>
    <row r="173" spans="1:2" x14ac:dyDescent="0.3">
      <c r="A173" s="2"/>
      <c r="B173" s="3"/>
    </row>
    <row r="174" spans="1:2" x14ac:dyDescent="0.3">
      <c r="A174" s="2"/>
      <c r="B174" s="3"/>
    </row>
    <row r="175" spans="1:2" x14ac:dyDescent="0.3">
      <c r="A175" s="2"/>
      <c r="B175" s="3"/>
    </row>
    <row r="176" spans="1:2" x14ac:dyDescent="0.3">
      <c r="A176" s="2"/>
      <c r="B176" s="3"/>
    </row>
    <row r="177" spans="1:2" x14ac:dyDescent="0.3">
      <c r="A177" s="2"/>
      <c r="B177" s="3"/>
    </row>
    <row r="178" spans="1:2" x14ac:dyDescent="0.3">
      <c r="A178" s="2"/>
      <c r="B178" s="3"/>
    </row>
    <row r="179" spans="1:2" x14ac:dyDescent="0.3">
      <c r="A179" s="2"/>
      <c r="B179" s="3"/>
    </row>
    <row r="180" spans="1:2" x14ac:dyDescent="0.3">
      <c r="A180" s="2"/>
      <c r="B180" s="3"/>
    </row>
    <row r="181" spans="1:2" x14ac:dyDescent="0.3">
      <c r="A181" s="2"/>
      <c r="B181" s="3"/>
    </row>
    <row r="182" spans="1:2" x14ac:dyDescent="0.3">
      <c r="A182" s="2"/>
      <c r="B182" s="3"/>
    </row>
    <row r="183" spans="1:2" x14ac:dyDescent="0.3">
      <c r="A183" s="2"/>
      <c r="B183" s="3"/>
    </row>
    <row r="184" spans="1:2" x14ac:dyDescent="0.3">
      <c r="A184" s="2"/>
      <c r="B184" s="3"/>
    </row>
    <row r="185" spans="1:2" x14ac:dyDescent="0.3">
      <c r="A185" s="2"/>
      <c r="B185" s="3"/>
    </row>
    <row r="186" spans="1:2" x14ac:dyDescent="0.3">
      <c r="A186" s="2"/>
      <c r="B186" s="3"/>
    </row>
    <row r="187" spans="1:2" x14ac:dyDescent="0.3">
      <c r="A187" s="2"/>
      <c r="B187" s="3"/>
    </row>
    <row r="188" spans="1:2" x14ac:dyDescent="0.3">
      <c r="A188" s="2"/>
      <c r="B188" s="3"/>
    </row>
    <row r="189" spans="1:2" x14ac:dyDescent="0.3">
      <c r="A189" s="2"/>
      <c r="B189" s="3"/>
    </row>
    <row r="190" spans="1:2" x14ac:dyDescent="0.3">
      <c r="A190" s="2"/>
      <c r="B190" s="3"/>
    </row>
    <row r="191" spans="1:2" x14ac:dyDescent="0.3">
      <c r="A191" s="2"/>
      <c r="B191" s="3"/>
    </row>
    <row r="192" spans="1:2" x14ac:dyDescent="0.3">
      <c r="A192" s="2"/>
      <c r="B192" s="3"/>
    </row>
    <row r="193" spans="1:2" x14ac:dyDescent="0.3">
      <c r="A193" s="2"/>
      <c r="B193" s="3"/>
    </row>
    <row r="194" spans="1:2" x14ac:dyDescent="0.3">
      <c r="A194" s="2"/>
      <c r="B194" s="3"/>
    </row>
    <row r="195" spans="1:2" x14ac:dyDescent="0.3">
      <c r="A195" s="2"/>
      <c r="B195" s="3"/>
    </row>
    <row r="196" spans="1:2" x14ac:dyDescent="0.3">
      <c r="A196" s="2"/>
      <c r="B196" s="3"/>
    </row>
    <row r="197" spans="1:2" x14ac:dyDescent="0.3">
      <c r="A197" s="2"/>
      <c r="B197" s="3"/>
    </row>
    <row r="198" spans="1:2" x14ac:dyDescent="0.3">
      <c r="A198" s="2"/>
      <c r="B198" s="3"/>
    </row>
    <row r="199" spans="1:2" x14ac:dyDescent="0.3">
      <c r="A199" s="2"/>
      <c r="B199" s="3"/>
    </row>
    <row r="200" spans="1:2" x14ac:dyDescent="0.3">
      <c r="A200" s="2"/>
      <c r="B200" s="3"/>
    </row>
    <row r="201" spans="1:2" x14ac:dyDescent="0.3">
      <c r="A201" s="2"/>
      <c r="B201" s="3"/>
    </row>
    <row r="202" spans="1:2" x14ac:dyDescent="0.3">
      <c r="A202" s="2"/>
      <c r="B202" s="3"/>
    </row>
    <row r="203" spans="1:2" x14ac:dyDescent="0.3">
      <c r="A203" s="2"/>
      <c r="B203" s="3"/>
    </row>
    <row r="204" spans="1:2" x14ac:dyDescent="0.3">
      <c r="A204" s="2"/>
      <c r="B204" s="3"/>
    </row>
    <row r="205" spans="1:2" x14ac:dyDescent="0.3">
      <c r="A205" s="2"/>
      <c r="B205" s="3"/>
    </row>
    <row r="206" spans="1:2" x14ac:dyDescent="0.3">
      <c r="A206" s="2"/>
      <c r="B206" s="3"/>
    </row>
    <row r="207" spans="1:2" x14ac:dyDescent="0.3">
      <c r="A207" s="2"/>
      <c r="B207" s="3"/>
    </row>
    <row r="208" spans="1:2" x14ac:dyDescent="0.3">
      <c r="A208" s="2"/>
      <c r="B208" s="3"/>
    </row>
    <row r="209" spans="1:2" x14ac:dyDescent="0.3">
      <c r="A209" s="2"/>
      <c r="B209" s="3"/>
    </row>
    <row r="210" spans="1:2" x14ac:dyDescent="0.3">
      <c r="A210" s="2"/>
      <c r="B210" s="3"/>
    </row>
    <row r="211" spans="1:2" x14ac:dyDescent="0.3">
      <c r="A211" s="2"/>
      <c r="B211" s="3"/>
    </row>
    <row r="212" spans="1:2" x14ac:dyDescent="0.3">
      <c r="A212" s="2"/>
      <c r="B212" s="3"/>
    </row>
    <row r="213" spans="1:2" x14ac:dyDescent="0.3">
      <c r="A213" s="2"/>
      <c r="B213" s="3"/>
    </row>
    <row r="214" spans="1:2" x14ac:dyDescent="0.3">
      <c r="A214" s="2"/>
      <c r="B214" s="3"/>
    </row>
    <row r="215" spans="1:2" x14ac:dyDescent="0.3">
      <c r="A215" s="2"/>
      <c r="B215" s="3"/>
    </row>
    <row r="216" spans="1:2" x14ac:dyDescent="0.3">
      <c r="A216" s="2"/>
      <c r="B216" s="3"/>
    </row>
    <row r="217" spans="1:2" x14ac:dyDescent="0.3">
      <c r="A217" s="2"/>
      <c r="B217" s="3"/>
    </row>
    <row r="218" spans="1:2" x14ac:dyDescent="0.3">
      <c r="A218" s="2"/>
      <c r="B218" s="3"/>
    </row>
    <row r="219" spans="1:2" x14ac:dyDescent="0.3">
      <c r="A219" s="2"/>
      <c r="B219" s="3"/>
    </row>
    <row r="220" spans="1:2" x14ac:dyDescent="0.3">
      <c r="A220" s="2"/>
      <c r="B220" s="3"/>
    </row>
    <row r="221" spans="1:2" x14ac:dyDescent="0.3">
      <c r="A221" s="2"/>
      <c r="B221" s="3"/>
    </row>
    <row r="222" spans="1:2" x14ac:dyDescent="0.3">
      <c r="A222" s="2"/>
      <c r="B222" s="3"/>
    </row>
    <row r="223" spans="1:2" x14ac:dyDescent="0.3">
      <c r="A223" s="2"/>
      <c r="B223" s="3"/>
    </row>
    <row r="224" spans="1:2" x14ac:dyDescent="0.3">
      <c r="A224" s="2"/>
      <c r="B224" s="3"/>
    </row>
    <row r="225" spans="1:2" x14ac:dyDescent="0.3">
      <c r="A225" s="2"/>
      <c r="B225" s="3"/>
    </row>
    <row r="226" spans="1:2" x14ac:dyDescent="0.3">
      <c r="A226" s="2"/>
      <c r="B226" s="3"/>
    </row>
    <row r="227" spans="1:2" x14ac:dyDescent="0.3">
      <c r="A227" s="2"/>
      <c r="B227" s="3"/>
    </row>
    <row r="228" spans="1:2" x14ac:dyDescent="0.3">
      <c r="A228" s="2"/>
      <c r="B228" s="3"/>
    </row>
    <row r="229" spans="1:2" x14ac:dyDescent="0.3">
      <c r="A229" s="2"/>
      <c r="B229" s="3"/>
    </row>
    <row r="230" spans="1:2" x14ac:dyDescent="0.3">
      <c r="A230" s="2"/>
      <c r="B230" s="3"/>
    </row>
    <row r="231" spans="1:2" x14ac:dyDescent="0.3">
      <c r="A231" s="2"/>
      <c r="B231" s="3"/>
    </row>
    <row r="232" spans="1:2" x14ac:dyDescent="0.3">
      <c r="A232" s="2"/>
      <c r="B232" s="3"/>
    </row>
    <row r="233" spans="1:2" x14ac:dyDescent="0.3">
      <c r="A233" s="2"/>
      <c r="B233" s="3"/>
    </row>
    <row r="234" spans="1:2" x14ac:dyDescent="0.3">
      <c r="A234" s="2"/>
      <c r="B234" s="3"/>
    </row>
    <row r="235" spans="1:2" x14ac:dyDescent="0.3">
      <c r="A235" s="2"/>
      <c r="B235" s="3"/>
    </row>
    <row r="236" spans="1:2" x14ac:dyDescent="0.3">
      <c r="A236" s="2"/>
      <c r="B236" s="3"/>
    </row>
    <row r="237" spans="1:2" x14ac:dyDescent="0.3">
      <c r="A237" s="2"/>
      <c r="B237" s="3"/>
    </row>
    <row r="238" spans="1:2" x14ac:dyDescent="0.3">
      <c r="A238" s="2"/>
      <c r="B238" s="3"/>
    </row>
    <row r="239" spans="1:2" x14ac:dyDescent="0.3">
      <c r="A239" s="2"/>
      <c r="B239" s="3"/>
    </row>
    <row r="240" spans="1:2" x14ac:dyDescent="0.3">
      <c r="A240" s="2"/>
      <c r="B240" s="3"/>
    </row>
    <row r="241" spans="1:2" x14ac:dyDescent="0.3">
      <c r="A241" s="2"/>
      <c r="B241" s="3"/>
    </row>
    <row r="242" spans="1:2" x14ac:dyDescent="0.3">
      <c r="A242" s="2"/>
      <c r="B242" s="3"/>
    </row>
    <row r="243" spans="1:2" x14ac:dyDescent="0.3">
      <c r="A243" s="2"/>
      <c r="B243" s="3"/>
    </row>
    <row r="244" spans="1:2" x14ac:dyDescent="0.3">
      <c r="A244" s="2"/>
      <c r="B244" s="3"/>
    </row>
    <row r="245" spans="1:2" x14ac:dyDescent="0.3">
      <c r="A245" s="2"/>
      <c r="B245" s="3"/>
    </row>
    <row r="246" spans="1:2" x14ac:dyDescent="0.3">
      <c r="A246" s="2"/>
      <c r="B246" s="3"/>
    </row>
    <row r="247" spans="1:2" x14ac:dyDescent="0.3">
      <c r="A247" s="2"/>
      <c r="B247" s="3"/>
    </row>
    <row r="248" spans="1:2" x14ac:dyDescent="0.3">
      <c r="A248" s="2"/>
      <c r="B248" s="3"/>
    </row>
    <row r="249" spans="1:2" x14ac:dyDescent="0.3">
      <c r="A249" s="2"/>
      <c r="B249" s="3"/>
    </row>
    <row r="250" spans="1:2" x14ac:dyDescent="0.3">
      <c r="A250" s="2"/>
      <c r="B250" s="3"/>
    </row>
    <row r="251" spans="1:2" x14ac:dyDescent="0.3">
      <c r="A251" s="2"/>
      <c r="B251" s="3"/>
    </row>
    <row r="252" spans="1:2" x14ac:dyDescent="0.3">
      <c r="A252" s="2"/>
      <c r="B252" s="3"/>
    </row>
    <row r="253" spans="1:2" x14ac:dyDescent="0.3">
      <c r="A253" s="2"/>
      <c r="B253" s="3"/>
    </row>
    <row r="254" spans="1:2" x14ac:dyDescent="0.3">
      <c r="A254" s="2"/>
      <c r="B254" s="3"/>
    </row>
    <row r="255" spans="1:2" x14ac:dyDescent="0.3">
      <c r="A255" s="2"/>
      <c r="B255" s="3"/>
    </row>
    <row r="256" spans="1:2" x14ac:dyDescent="0.3">
      <c r="A256" s="2"/>
      <c r="B256" s="3"/>
    </row>
    <row r="257" spans="1:2" x14ac:dyDescent="0.3">
      <c r="A257" s="2"/>
      <c r="B257" s="3"/>
    </row>
    <row r="258" spans="1:2" x14ac:dyDescent="0.3">
      <c r="A258" s="2"/>
      <c r="B258" s="3"/>
    </row>
    <row r="259" spans="1:2" x14ac:dyDescent="0.3">
      <c r="A259" s="2"/>
      <c r="B259" s="3"/>
    </row>
    <row r="260" spans="1:2" x14ac:dyDescent="0.3">
      <c r="A260" s="2"/>
      <c r="B260" s="3"/>
    </row>
    <row r="261" spans="1:2" x14ac:dyDescent="0.3">
      <c r="A261" s="2"/>
      <c r="B261" s="3"/>
    </row>
    <row r="262" spans="1:2" x14ac:dyDescent="0.3">
      <c r="A262" s="2"/>
      <c r="B262" s="3"/>
    </row>
    <row r="263" spans="1:2" x14ac:dyDescent="0.3">
      <c r="A263" s="2"/>
      <c r="B263" s="3"/>
    </row>
    <row r="264" spans="1:2" x14ac:dyDescent="0.3">
      <c r="A264" s="2"/>
      <c r="B264" s="3"/>
    </row>
    <row r="265" spans="1:2" x14ac:dyDescent="0.3">
      <c r="A265" s="2"/>
      <c r="B265" s="3"/>
    </row>
    <row r="266" spans="1:2" x14ac:dyDescent="0.3">
      <c r="A266" s="2"/>
      <c r="B266" s="3"/>
    </row>
    <row r="267" spans="1:2" x14ac:dyDescent="0.3">
      <c r="A267" s="2"/>
      <c r="B267" s="3"/>
    </row>
    <row r="268" spans="1:2" x14ac:dyDescent="0.3">
      <c r="A268" s="2"/>
      <c r="B268" s="3"/>
    </row>
    <row r="269" spans="1:2" x14ac:dyDescent="0.3">
      <c r="A269" s="2"/>
      <c r="B269" s="3"/>
    </row>
    <row r="270" spans="1:2" x14ac:dyDescent="0.3">
      <c r="A270" s="2"/>
      <c r="B270" s="3"/>
    </row>
    <row r="271" spans="1:2" x14ac:dyDescent="0.3">
      <c r="A271" s="2"/>
      <c r="B271" s="3"/>
    </row>
    <row r="272" spans="1:2" x14ac:dyDescent="0.3">
      <c r="A272" s="2"/>
      <c r="B272" s="3"/>
    </row>
    <row r="273" spans="1:2" x14ac:dyDescent="0.3">
      <c r="A273" s="2"/>
      <c r="B273" s="3"/>
    </row>
    <row r="274" spans="1:2" x14ac:dyDescent="0.3">
      <c r="A274" s="2"/>
      <c r="B274" s="3"/>
    </row>
    <row r="275" spans="1:2" x14ac:dyDescent="0.3">
      <c r="A275" s="2"/>
      <c r="B275" s="3"/>
    </row>
    <row r="276" spans="1:2" x14ac:dyDescent="0.3">
      <c r="A276" s="2"/>
      <c r="B276" s="3"/>
    </row>
    <row r="277" spans="1:2" x14ac:dyDescent="0.3">
      <c r="A277" s="2"/>
      <c r="B277" s="3"/>
    </row>
    <row r="278" spans="1:2" x14ac:dyDescent="0.3">
      <c r="A278" s="2"/>
      <c r="B278" s="3"/>
    </row>
    <row r="279" spans="1:2" x14ac:dyDescent="0.3">
      <c r="A279" s="2"/>
      <c r="B279" s="3"/>
    </row>
    <row r="280" spans="1:2" x14ac:dyDescent="0.3">
      <c r="A280" s="2"/>
      <c r="B280" s="3"/>
    </row>
    <row r="281" spans="1:2" x14ac:dyDescent="0.3">
      <c r="A281" s="2"/>
      <c r="B281" s="3"/>
    </row>
    <row r="282" spans="1:2" x14ac:dyDescent="0.3">
      <c r="A282" s="2"/>
      <c r="B282" s="3"/>
    </row>
    <row r="283" spans="1:2" x14ac:dyDescent="0.3">
      <c r="A283" s="2"/>
      <c r="B283" s="3"/>
    </row>
    <row r="284" spans="1:2" x14ac:dyDescent="0.3">
      <c r="A284" s="2"/>
      <c r="B284" s="3"/>
    </row>
    <row r="285" spans="1:2" x14ac:dyDescent="0.3">
      <c r="A285" s="2"/>
      <c r="B285" s="3"/>
    </row>
    <row r="286" spans="1:2" x14ac:dyDescent="0.3">
      <c r="A286" s="2"/>
      <c r="B286" s="3"/>
    </row>
    <row r="287" spans="1:2" x14ac:dyDescent="0.3">
      <c r="A287" s="2"/>
      <c r="B287" s="3"/>
    </row>
    <row r="288" spans="1:2" x14ac:dyDescent="0.3">
      <c r="A288" s="2"/>
      <c r="B288" s="3"/>
    </row>
    <row r="289" spans="1:2" x14ac:dyDescent="0.3">
      <c r="A289" s="2"/>
      <c r="B289" s="3"/>
    </row>
    <row r="290" spans="1:2" x14ac:dyDescent="0.3">
      <c r="A290" s="2"/>
      <c r="B290" s="3"/>
    </row>
    <row r="291" spans="1:2" x14ac:dyDescent="0.3">
      <c r="A291" s="2"/>
      <c r="B291" s="3"/>
    </row>
    <row r="292" spans="1:2" x14ac:dyDescent="0.3">
      <c r="A292" s="2"/>
      <c r="B292" s="3"/>
    </row>
    <row r="293" spans="1:2" x14ac:dyDescent="0.3">
      <c r="A293" s="2"/>
      <c r="B293" s="3"/>
    </row>
    <row r="294" spans="1:2" x14ac:dyDescent="0.3">
      <c r="A294" s="2"/>
      <c r="B294" s="3"/>
    </row>
    <row r="295" spans="1:2" x14ac:dyDescent="0.3">
      <c r="A295" s="2"/>
      <c r="B295" s="3"/>
    </row>
    <row r="296" spans="1:2" x14ac:dyDescent="0.3">
      <c r="A296" s="2"/>
      <c r="B296" s="3"/>
    </row>
    <row r="297" spans="1:2" x14ac:dyDescent="0.3">
      <c r="A297" s="2"/>
      <c r="B297" s="3"/>
    </row>
    <row r="298" spans="1:2" x14ac:dyDescent="0.3">
      <c r="A298" s="2"/>
      <c r="B298" s="3"/>
    </row>
    <row r="299" spans="1:2" x14ac:dyDescent="0.3">
      <c r="A299" s="2"/>
      <c r="B299" s="3"/>
    </row>
    <row r="300" spans="1:2" x14ac:dyDescent="0.3">
      <c r="A300" s="2"/>
      <c r="B300" s="3"/>
    </row>
    <row r="301" spans="1:2" x14ac:dyDescent="0.3">
      <c r="A301" s="2"/>
      <c r="B301" s="3"/>
    </row>
    <row r="302" spans="1:2" x14ac:dyDescent="0.3">
      <c r="A302" s="2"/>
      <c r="B302" s="3"/>
    </row>
    <row r="303" spans="1:2" x14ac:dyDescent="0.3">
      <c r="A303" s="2"/>
      <c r="B303" s="3"/>
    </row>
    <row r="304" spans="1:2" x14ac:dyDescent="0.3">
      <c r="A304" s="2"/>
      <c r="B304" s="3"/>
    </row>
    <row r="305" spans="1:2" x14ac:dyDescent="0.3">
      <c r="A305" s="2"/>
      <c r="B305" s="3"/>
    </row>
    <row r="306" spans="1:2" x14ac:dyDescent="0.3">
      <c r="A306" s="2"/>
      <c r="B306" s="3"/>
    </row>
    <row r="307" spans="1:2" x14ac:dyDescent="0.3">
      <c r="A307" s="2"/>
      <c r="B307" s="3"/>
    </row>
    <row r="308" spans="1:2" x14ac:dyDescent="0.3">
      <c r="A308" s="2"/>
      <c r="B308" s="3"/>
    </row>
    <row r="309" spans="1:2" x14ac:dyDescent="0.3">
      <c r="A309" s="2"/>
      <c r="B309" s="3"/>
    </row>
    <row r="310" spans="1:2" x14ac:dyDescent="0.3">
      <c r="A310" s="2"/>
      <c r="B310" s="3"/>
    </row>
    <row r="311" spans="1:2" x14ac:dyDescent="0.3">
      <c r="A311" s="2"/>
      <c r="B311" s="3"/>
    </row>
    <row r="312" spans="1:2" x14ac:dyDescent="0.3">
      <c r="A312" s="2"/>
      <c r="B312" s="3"/>
    </row>
    <row r="313" spans="1:2" x14ac:dyDescent="0.3">
      <c r="A313" s="2"/>
      <c r="B313" s="3"/>
    </row>
    <row r="314" spans="1:2" x14ac:dyDescent="0.3">
      <c r="A314" s="2"/>
      <c r="B314" s="3"/>
    </row>
    <row r="315" spans="1:2" x14ac:dyDescent="0.3">
      <c r="A315" s="2"/>
      <c r="B315" s="3"/>
    </row>
    <row r="316" spans="1:2" x14ac:dyDescent="0.3">
      <c r="A316" s="2"/>
      <c r="B316" s="3"/>
    </row>
    <row r="317" spans="1:2" x14ac:dyDescent="0.3">
      <c r="A317" s="2"/>
      <c r="B317" s="3"/>
    </row>
    <row r="318" spans="1:2" x14ac:dyDescent="0.3">
      <c r="A318" s="2"/>
      <c r="B318" s="3"/>
    </row>
    <row r="319" spans="1:2" x14ac:dyDescent="0.3">
      <c r="A319" s="2"/>
      <c r="B319" s="3"/>
    </row>
    <row r="320" spans="1:2" x14ac:dyDescent="0.3">
      <c r="A320" s="2"/>
      <c r="B320" s="3"/>
    </row>
    <row r="321" spans="1:2" x14ac:dyDescent="0.3">
      <c r="A321" s="2"/>
      <c r="B321" s="3"/>
    </row>
    <row r="322" spans="1:2" x14ac:dyDescent="0.3">
      <c r="A322" s="2"/>
      <c r="B322" s="3"/>
    </row>
    <row r="323" spans="1:2" x14ac:dyDescent="0.3">
      <c r="A323" s="2"/>
      <c r="B323" s="3"/>
    </row>
    <row r="324" spans="1:2" x14ac:dyDescent="0.3">
      <c r="A324" s="2"/>
      <c r="B324" s="3"/>
    </row>
    <row r="325" spans="1:2" x14ac:dyDescent="0.3">
      <c r="A325" s="2"/>
      <c r="B325" s="3"/>
    </row>
    <row r="326" spans="1:2" x14ac:dyDescent="0.3">
      <c r="A326" s="2"/>
      <c r="B326" s="3"/>
    </row>
    <row r="327" spans="1:2" x14ac:dyDescent="0.3">
      <c r="A327" s="2"/>
      <c r="B327" s="3"/>
    </row>
    <row r="328" spans="1:2" x14ac:dyDescent="0.3">
      <c r="A328" s="2"/>
      <c r="B328" s="3"/>
    </row>
    <row r="329" spans="1:2" x14ac:dyDescent="0.3">
      <c r="A329" s="2"/>
      <c r="B329" s="3"/>
    </row>
    <row r="330" spans="1:2" x14ac:dyDescent="0.3">
      <c r="A330" s="2"/>
      <c r="B330" s="3"/>
    </row>
    <row r="331" spans="1:2" x14ac:dyDescent="0.3">
      <c r="A331" s="2"/>
      <c r="B331" s="3"/>
    </row>
    <row r="332" spans="1:2" x14ac:dyDescent="0.3">
      <c r="A332" s="2"/>
      <c r="B332" s="3"/>
    </row>
    <row r="333" spans="1:2" x14ac:dyDescent="0.3">
      <c r="A333" s="2"/>
      <c r="B333" s="3"/>
    </row>
    <row r="334" spans="1:2" x14ac:dyDescent="0.3">
      <c r="A334" s="2"/>
      <c r="B334" s="3"/>
    </row>
    <row r="335" spans="1:2" x14ac:dyDescent="0.3">
      <c r="A335" s="2"/>
      <c r="B335" s="3"/>
    </row>
    <row r="336" spans="1:2" x14ac:dyDescent="0.3">
      <c r="A336" s="2"/>
      <c r="B336" s="3"/>
    </row>
    <row r="337" spans="1:2" x14ac:dyDescent="0.3">
      <c r="A337" s="2"/>
      <c r="B337" s="3"/>
    </row>
    <row r="338" spans="1:2" x14ac:dyDescent="0.3">
      <c r="A338" s="2"/>
      <c r="B338" s="3"/>
    </row>
    <row r="339" spans="1:2" x14ac:dyDescent="0.3">
      <c r="A339" s="2"/>
      <c r="B339" s="3"/>
    </row>
    <row r="340" spans="1:2" x14ac:dyDescent="0.3">
      <c r="A340" s="2"/>
      <c r="B340" s="3"/>
    </row>
    <row r="341" spans="1:2" x14ac:dyDescent="0.3">
      <c r="A341" s="2"/>
      <c r="B341" s="3"/>
    </row>
    <row r="342" spans="1:2" x14ac:dyDescent="0.3">
      <c r="A342" s="2"/>
      <c r="B342" s="3"/>
    </row>
    <row r="343" spans="1:2" x14ac:dyDescent="0.3">
      <c r="A343" s="2"/>
      <c r="B343" s="3"/>
    </row>
    <row r="344" spans="1:2" x14ac:dyDescent="0.3">
      <c r="A344" s="2"/>
      <c r="B344" s="3"/>
    </row>
    <row r="345" spans="1:2" x14ac:dyDescent="0.3">
      <c r="A345" s="2"/>
      <c r="B345" s="3"/>
    </row>
    <row r="346" spans="1:2" x14ac:dyDescent="0.3">
      <c r="A346" s="2"/>
      <c r="B346" s="3"/>
    </row>
    <row r="347" spans="1:2" x14ac:dyDescent="0.3">
      <c r="A347" s="2"/>
      <c r="B347" s="3"/>
    </row>
    <row r="348" spans="1:2" x14ac:dyDescent="0.3">
      <c r="A348" s="2"/>
      <c r="B348" s="3"/>
    </row>
    <row r="349" spans="1:2" x14ac:dyDescent="0.3">
      <c r="A349" s="2"/>
      <c r="B349" s="3"/>
    </row>
    <row r="350" spans="1:2" x14ac:dyDescent="0.3">
      <c r="A350" s="2"/>
      <c r="B350" s="3"/>
    </row>
    <row r="351" spans="1:2" x14ac:dyDescent="0.3">
      <c r="A351" s="2"/>
      <c r="B351" s="3"/>
    </row>
    <row r="352" spans="1:2" x14ac:dyDescent="0.3">
      <c r="A352" s="2"/>
      <c r="B352" s="3"/>
    </row>
    <row r="353" spans="1:2" x14ac:dyDescent="0.3">
      <c r="A353" s="2"/>
      <c r="B353" s="3"/>
    </row>
    <row r="354" spans="1:2" x14ac:dyDescent="0.3">
      <c r="A354" s="2"/>
      <c r="B354" s="3"/>
    </row>
    <row r="355" spans="1:2" x14ac:dyDescent="0.3">
      <c r="A355" s="2"/>
      <c r="B355" s="3"/>
    </row>
    <row r="356" spans="1:2" x14ac:dyDescent="0.3">
      <c r="A356" s="2"/>
      <c r="B356" s="3"/>
    </row>
    <row r="357" spans="1:2" x14ac:dyDescent="0.3">
      <c r="A357" s="2"/>
      <c r="B357" s="3"/>
    </row>
    <row r="358" spans="1:2" x14ac:dyDescent="0.3">
      <c r="A358" s="2"/>
      <c r="B358" s="3"/>
    </row>
    <row r="359" spans="1:2" x14ac:dyDescent="0.3">
      <c r="A359" s="2"/>
      <c r="B359" s="3"/>
    </row>
    <row r="360" spans="1:2" x14ac:dyDescent="0.3">
      <c r="A360" s="2"/>
      <c r="B360" s="3"/>
    </row>
    <row r="361" spans="1:2" x14ac:dyDescent="0.3">
      <c r="A361" s="2"/>
      <c r="B361" s="3"/>
    </row>
    <row r="362" spans="1:2" x14ac:dyDescent="0.3">
      <c r="A362" s="2"/>
      <c r="B362" s="3"/>
    </row>
    <row r="363" spans="1:2" x14ac:dyDescent="0.3">
      <c r="A363" s="2"/>
      <c r="B363" s="3"/>
    </row>
    <row r="364" spans="1:2" x14ac:dyDescent="0.3">
      <c r="A364" s="2"/>
      <c r="B364" s="3"/>
    </row>
    <row r="365" spans="1:2" x14ac:dyDescent="0.3">
      <c r="A365" s="2"/>
      <c r="B365" s="3"/>
    </row>
    <row r="366" spans="1:2" x14ac:dyDescent="0.3">
      <c r="A366" s="2"/>
      <c r="B366" s="3"/>
    </row>
    <row r="367" spans="1:2" x14ac:dyDescent="0.3">
      <c r="A367" s="2"/>
      <c r="B367" s="3"/>
    </row>
    <row r="368" spans="1:2" x14ac:dyDescent="0.3">
      <c r="A368" s="2"/>
      <c r="B368" s="3"/>
    </row>
    <row r="369" spans="1:2" x14ac:dyDescent="0.3">
      <c r="A369" s="2"/>
      <c r="B369" s="3"/>
    </row>
    <row r="370" spans="1:2" x14ac:dyDescent="0.3">
      <c r="A370" s="2"/>
      <c r="B370" s="3"/>
    </row>
    <row r="371" spans="1:2" x14ac:dyDescent="0.3">
      <c r="A371" s="2"/>
      <c r="B371" s="3"/>
    </row>
    <row r="372" spans="1:2" x14ac:dyDescent="0.3">
      <c r="A372" s="2"/>
      <c r="B372" s="3"/>
    </row>
    <row r="373" spans="1:2" x14ac:dyDescent="0.3">
      <c r="A373" s="2"/>
      <c r="B373" s="3"/>
    </row>
    <row r="374" spans="1:2" x14ac:dyDescent="0.3">
      <c r="A374" s="2"/>
      <c r="B374" s="3"/>
    </row>
    <row r="375" spans="1:2" x14ac:dyDescent="0.3">
      <c r="A375" s="2"/>
      <c r="B375" s="3"/>
    </row>
    <row r="376" spans="1:2" x14ac:dyDescent="0.3">
      <c r="A376" s="2"/>
      <c r="B376" s="3"/>
    </row>
    <row r="377" spans="1:2" x14ac:dyDescent="0.3">
      <c r="A377" s="2"/>
      <c r="B377" s="3"/>
    </row>
    <row r="378" spans="1:2" x14ac:dyDescent="0.3">
      <c r="A378" s="2"/>
      <c r="B378" s="3"/>
    </row>
    <row r="379" spans="1:2" x14ac:dyDescent="0.3">
      <c r="A379" s="2"/>
      <c r="B379" s="3"/>
    </row>
    <row r="380" spans="1:2" x14ac:dyDescent="0.3">
      <c r="A380" s="2"/>
      <c r="B380" s="3"/>
    </row>
    <row r="381" spans="1:2" x14ac:dyDescent="0.3">
      <c r="A381" s="2"/>
      <c r="B381" s="3"/>
    </row>
    <row r="382" spans="1:2" x14ac:dyDescent="0.3">
      <c r="A382" s="2"/>
      <c r="B382" s="3"/>
    </row>
    <row r="383" spans="1:2" x14ac:dyDescent="0.3">
      <c r="A383" s="2"/>
      <c r="B383" s="3"/>
    </row>
    <row r="384" spans="1:2" x14ac:dyDescent="0.3">
      <c r="A384" s="2"/>
      <c r="B384" s="3"/>
    </row>
    <row r="385" spans="1:2" x14ac:dyDescent="0.3">
      <c r="A385" s="2"/>
      <c r="B385" s="3"/>
    </row>
    <row r="386" spans="1:2" x14ac:dyDescent="0.3">
      <c r="A386" s="2"/>
      <c r="B386" s="3"/>
    </row>
    <row r="387" spans="1:2" x14ac:dyDescent="0.3">
      <c r="A387" s="2"/>
      <c r="B387" s="3"/>
    </row>
    <row r="388" spans="1:2" x14ac:dyDescent="0.3">
      <c r="A388" s="2"/>
      <c r="B388" s="3"/>
    </row>
    <row r="389" spans="1:2" x14ac:dyDescent="0.3">
      <c r="A389" s="2"/>
      <c r="B389" s="3"/>
    </row>
    <row r="390" spans="1:2" x14ac:dyDescent="0.3">
      <c r="A390" s="2"/>
      <c r="B390" s="3"/>
    </row>
    <row r="391" spans="1:2" x14ac:dyDescent="0.3">
      <c r="A391" s="2"/>
      <c r="B391" s="3"/>
    </row>
    <row r="392" spans="1:2" x14ac:dyDescent="0.3">
      <c r="A392" s="2"/>
      <c r="B392" s="3"/>
    </row>
    <row r="393" spans="1:2" x14ac:dyDescent="0.3">
      <c r="A393" s="2"/>
      <c r="B393" s="3"/>
    </row>
    <row r="394" spans="1:2" x14ac:dyDescent="0.3">
      <c r="A394" s="2"/>
      <c r="B394" s="3"/>
    </row>
    <row r="395" spans="1:2" x14ac:dyDescent="0.3">
      <c r="A395" s="2"/>
      <c r="B395" s="3"/>
    </row>
    <row r="396" spans="1:2" x14ac:dyDescent="0.3">
      <c r="A396" s="2"/>
      <c r="B396" s="3"/>
    </row>
    <row r="397" spans="1:2" x14ac:dyDescent="0.3">
      <c r="A397" s="2"/>
      <c r="B397" s="3"/>
    </row>
    <row r="398" spans="1:2" x14ac:dyDescent="0.3">
      <c r="A398" s="2"/>
      <c r="B398" s="3"/>
    </row>
    <row r="399" spans="1:2" x14ac:dyDescent="0.3">
      <c r="A399" s="2"/>
      <c r="B399" s="3"/>
    </row>
    <row r="400" spans="1:2" x14ac:dyDescent="0.3">
      <c r="A400" s="2"/>
      <c r="B400" s="3"/>
    </row>
    <row r="401" spans="1:2" x14ac:dyDescent="0.3">
      <c r="A401" s="2"/>
      <c r="B401" s="3"/>
    </row>
    <row r="402" spans="1:2" x14ac:dyDescent="0.3">
      <c r="A402" s="2"/>
      <c r="B402" s="3"/>
    </row>
    <row r="403" spans="1:2" x14ac:dyDescent="0.3">
      <c r="A403" s="2"/>
      <c r="B403" s="3"/>
    </row>
    <row r="404" spans="1:2" x14ac:dyDescent="0.3">
      <c r="A404" s="2"/>
      <c r="B404" s="3"/>
    </row>
    <row r="405" spans="1:2" x14ac:dyDescent="0.3">
      <c r="A405" s="2"/>
      <c r="B405" s="3"/>
    </row>
    <row r="406" spans="1:2" x14ac:dyDescent="0.3">
      <c r="A406" s="2"/>
      <c r="B406" s="3"/>
    </row>
    <row r="407" spans="1:2" x14ac:dyDescent="0.3">
      <c r="A407" s="2"/>
      <c r="B407" s="3"/>
    </row>
    <row r="408" spans="1:2" x14ac:dyDescent="0.3">
      <c r="A408" s="2"/>
      <c r="B408" s="3"/>
    </row>
    <row r="409" spans="1:2" x14ac:dyDescent="0.3">
      <c r="A409" s="2"/>
      <c r="B409" s="3"/>
    </row>
    <row r="410" spans="1:2" x14ac:dyDescent="0.3">
      <c r="A410" s="2"/>
      <c r="B410" s="3"/>
    </row>
    <row r="411" spans="1:2" x14ac:dyDescent="0.3">
      <c r="A411" s="2"/>
      <c r="B411" s="3"/>
    </row>
    <row r="412" spans="1:2" x14ac:dyDescent="0.3">
      <c r="A412" s="2"/>
      <c r="B412" s="3"/>
    </row>
    <row r="413" spans="1:2" x14ac:dyDescent="0.3">
      <c r="A413" s="2"/>
      <c r="B413" s="3"/>
    </row>
    <row r="414" spans="1:2" x14ac:dyDescent="0.3">
      <c r="A414" s="2"/>
      <c r="B414" s="3"/>
    </row>
    <row r="415" spans="1:2" x14ac:dyDescent="0.3">
      <c r="A415" s="2"/>
      <c r="B415" s="3"/>
    </row>
    <row r="416" spans="1:2" x14ac:dyDescent="0.3">
      <c r="A416" s="2"/>
      <c r="B416" s="3"/>
    </row>
    <row r="417" spans="1:2" x14ac:dyDescent="0.3">
      <c r="A417" s="2"/>
      <c r="B417" s="3"/>
    </row>
    <row r="418" spans="1:2" x14ac:dyDescent="0.3">
      <c r="A418" s="2"/>
      <c r="B418" s="3"/>
    </row>
    <row r="419" spans="1:2" x14ac:dyDescent="0.3">
      <c r="A419" s="2"/>
      <c r="B419" s="3"/>
    </row>
    <row r="420" spans="1:2" x14ac:dyDescent="0.3">
      <c r="A420" s="2"/>
      <c r="B420" s="3"/>
    </row>
    <row r="421" spans="1:2" x14ac:dyDescent="0.3">
      <c r="A421" s="2"/>
      <c r="B421" s="3"/>
    </row>
    <row r="422" spans="1:2" x14ac:dyDescent="0.3">
      <c r="A422" s="2"/>
      <c r="B422" s="3"/>
    </row>
    <row r="423" spans="1:2" x14ac:dyDescent="0.3">
      <c r="A423" s="2"/>
      <c r="B423" s="3"/>
    </row>
    <row r="424" spans="1:2" x14ac:dyDescent="0.3">
      <c r="A424" s="2"/>
      <c r="B424" s="3"/>
    </row>
    <row r="425" spans="1:2" x14ac:dyDescent="0.3">
      <c r="A425" s="2"/>
      <c r="B425" s="3"/>
    </row>
    <row r="426" spans="1:2" x14ac:dyDescent="0.3">
      <c r="A426" s="2"/>
      <c r="B426" s="3"/>
    </row>
    <row r="427" spans="1:2" x14ac:dyDescent="0.3">
      <c r="A427" s="2"/>
      <c r="B427" s="3"/>
    </row>
    <row r="428" spans="1:2" x14ac:dyDescent="0.3">
      <c r="A428" s="2"/>
      <c r="B428" s="3"/>
    </row>
    <row r="429" spans="1:2" x14ac:dyDescent="0.3">
      <c r="A429" s="2"/>
      <c r="B429" s="3"/>
    </row>
    <row r="430" spans="1:2" x14ac:dyDescent="0.3">
      <c r="A430" s="2"/>
      <c r="B430" s="3"/>
    </row>
    <row r="431" spans="1:2" x14ac:dyDescent="0.3">
      <c r="A431" s="2"/>
      <c r="B431" s="3"/>
    </row>
    <row r="432" spans="1:2" x14ac:dyDescent="0.3">
      <c r="A432" s="2"/>
      <c r="B432" s="3"/>
    </row>
    <row r="433" spans="1:2" x14ac:dyDescent="0.3">
      <c r="A433" s="2"/>
      <c r="B433" s="3"/>
    </row>
    <row r="434" spans="1:2" x14ac:dyDescent="0.3">
      <c r="A434" s="2"/>
      <c r="B434" s="3"/>
    </row>
    <row r="435" spans="1:2" x14ac:dyDescent="0.3">
      <c r="A435" s="2"/>
      <c r="B435" s="3"/>
    </row>
    <row r="436" spans="1:2" x14ac:dyDescent="0.3">
      <c r="A436" s="2"/>
      <c r="B436" s="3"/>
    </row>
    <row r="437" spans="1:2" x14ac:dyDescent="0.3">
      <c r="A437" s="2"/>
      <c r="B437" s="3"/>
    </row>
    <row r="438" spans="1:2" x14ac:dyDescent="0.3">
      <c r="A438" s="2"/>
      <c r="B438" s="3"/>
    </row>
    <row r="439" spans="1:2" x14ac:dyDescent="0.3">
      <c r="A439" s="2"/>
      <c r="B439" s="3"/>
    </row>
    <row r="440" spans="1:2" x14ac:dyDescent="0.3">
      <c r="A440" s="2"/>
      <c r="B440" s="3"/>
    </row>
    <row r="441" spans="1:2" x14ac:dyDescent="0.3">
      <c r="A441" s="2"/>
      <c r="B441" s="3"/>
    </row>
    <row r="442" spans="1:2" x14ac:dyDescent="0.3">
      <c r="A442" s="2"/>
      <c r="B442" s="3"/>
    </row>
    <row r="443" spans="1:2" x14ac:dyDescent="0.3">
      <c r="A443" s="2"/>
      <c r="B443" s="3"/>
    </row>
    <row r="444" spans="1:2" x14ac:dyDescent="0.3">
      <c r="A444" s="2"/>
      <c r="B444" s="3"/>
    </row>
    <row r="445" spans="1:2" x14ac:dyDescent="0.3">
      <c r="A445" s="2"/>
      <c r="B445" s="3"/>
    </row>
    <row r="446" spans="1:2" x14ac:dyDescent="0.3">
      <c r="A446" s="2"/>
      <c r="B446" s="3"/>
    </row>
    <row r="447" spans="1:2" x14ac:dyDescent="0.3">
      <c r="A447" s="2"/>
      <c r="B447" s="3"/>
    </row>
    <row r="448" spans="1:2" x14ac:dyDescent="0.3">
      <c r="A448" s="2"/>
      <c r="B448" s="3"/>
    </row>
    <row r="449" spans="1:2" x14ac:dyDescent="0.3">
      <c r="A449" s="2"/>
      <c r="B449" s="3"/>
    </row>
    <row r="450" spans="1:2" x14ac:dyDescent="0.3">
      <c r="A450" s="2"/>
      <c r="B450" s="3"/>
    </row>
    <row r="451" spans="1:2" x14ac:dyDescent="0.3">
      <c r="A451" s="2"/>
      <c r="B451" s="3"/>
    </row>
    <row r="452" spans="1:2" x14ac:dyDescent="0.3">
      <c r="A452" s="2"/>
      <c r="B452" s="3"/>
    </row>
    <row r="453" spans="1:2" x14ac:dyDescent="0.3">
      <c r="A453" s="2"/>
      <c r="B453" s="3"/>
    </row>
    <row r="454" spans="1:2" x14ac:dyDescent="0.3">
      <c r="A454" s="2"/>
      <c r="B454" s="3"/>
    </row>
    <row r="455" spans="1:2" x14ac:dyDescent="0.3">
      <c r="A455" s="2"/>
      <c r="B455" s="3"/>
    </row>
    <row r="456" spans="1:2" x14ac:dyDescent="0.3">
      <c r="A456" s="2"/>
      <c r="B456" s="3"/>
    </row>
    <row r="457" spans="1:2" x14ac:dyDescent="0.3">
      <c r="A457" s="2"/>
      <c r="B457" s="3"/>
    </row>
    <row r="458" spans="1:2" x14ac:dyDescent="0.3">
      <c r="A458" s="2"/>
      <c r="B458" s="3"/>
    </row>
    <row r="459" spans="1:2" x14ac:dyDescent="0.3">
      <c r="A459" s="2"/>
      <c r="B459" s="3"/>
    </row>
    <row r="460" spans="1:2" x14ac:dyDescent="0.3">
      <c r="A460" s="2"/>
      <c r="B460" s="3"/>
    </row>
    <row r="461" spans="1:2" x14ac:dyDescent="0.3">
      <c r="A461" s="2"/>
      <c r="B461" s="3"/>
    </row>
    <row r="462" spans="1:2" x14ac:dyDescent="0.3">
      <c r="A462" s="2"/>
      <c r="B462" s="3"/>
    </row>
    <row r="463" spans="1:2" x14ac:dyDescent="0.3">
      <c r="A463" s="2"/>
      <c r="B463" s="3"/>
    </row>
    <row r="464" spans="1:2" x14ac:dyDescent="0.3">
      <c r="A464" s="2"/>
      <c r="B464" s="3"/>
    </row>
    <row r="465" spans="1:2" x14ac:dyDescent="0.3">
      <c r="A465" s="2"/>
      <c r="B465" s="3"/>
    </row>
    <row r="466" spans="1:2" x14ac:dyDescent="0.3">
      <c r="A466" s="2"/>
      <c r="B466" s="3"/>
    </row>
    <row r="467" spans="1:2" x14ac:dyDescent="0.3">
      <c r="A467" s="2"/>
      <c r="B467" s="3"/>
    </row>
    <row r="468" spans="1:2" x14ac:dyDescent="0.3">
      <c r="A468" s="2"/>
      <c r="B468" s="3"/>
    </row>
    <row r="469" spans="1:2" x14ac:dyDescent="0.3">
      <c r="A469" s="2"/>
      <c r="B469" s="3"/>
    </row>
    <row r="470" spans="1:2" x14ac:dyDescent="0.3">
      <c r="A470" s="2"/>
      <c r="B470" s="3"/>
    </row>
    <row r="471" spans="1:2" x14ac:dyDescent="0.3">
      <c r="A471" s="2"/>
      <c r="B471" s="3"/>
    </row>
    <row r="472" spans="1:2" x14ac:dyDescent="0.3">
      <c r="A472" s="2"/>
      <c r="B472" s="3"/>
    </row>
    <row r="473" spans="1:2" x14ac:dyDescent="0.3">
      <c r="A473" s="2"/>
      <c r="B473" s="3"/>
    </row>
    <row r="474" spans="1:2" x14ac:dyDescent="0.3">
      <c r="A474" s="2"/>
      <c r="B474" s="3"/>
    </row>
    <row r="475" spans="1:2" x14ac:dyDescent="0.3">
      <c r="A475" s="2"/>
      <c r="B475" s="3"/>
    </row>
    <row r="476" spans="1:2" x14ac:dyDescent="0.3">
      <c r="A476" s="2"/>
      <c r="B476" s="3"/>
    </row>
    <row r="477" spans="1:2" x14ac:dyDescent="0.3">
      <c r="A477" s="2"/>
      <c r="B477" s="3"/>
    </row>
    <row r="478" spans="1:2" x14ac:dyDescent="0.3">
      <c r="A478" s="2"/>
      <c r="B478" s="3"/>
    </row>
    <row r="479" spans="1:2" x14ac:dyDescent="0.3">
      <c r="A479" s="2"/>
      <c r="B479" s="3"/>
    </row>
    <row r="480" spans="1:2" x14ac:dyDescent="0.3">
      <c r="A480" s="2"/>
      <c r="B480" s="3"/>
    </row>
    <row r="481" spans="1:2" x14ac:dyDescent="0.3">
      <c r="A481" s="2"/>
      <c r="B481" s="3"/>
    </row>
    <row r="482" spans="1:2" x14ac:dyDescent="0.3">
      <c r="A482" s="2"/>
      <c r="B482" s="3"/>
    </row>
    <row r="483" spans="1:2" x14ac:dyDescent="0.3">
      <c r="A483" s="2"/>
      <c r="B483" s="3"/>
    </row>
    <row r="484" spans="1:2" x14ac:dyDescent="0.3">
      <c r="A484" s="2"/>
      <c r="B484" s="3"/>
    </row>
    <row r="485" spans="1:2" x14ac:dyDescent="0.3">
      <c r="A485" s="2"/>
      <c r="B485" s="3"/>
    </row>
    <row r="486" spans="1:2" x14ac:dyDescent="0.3">
      <c r="A486" s="2"/>
      <c r="B486" s="3"/>
    </row>
    <row r="487" spans="1:2" x14ac:dyDescent="0.3">
      <c r="A487" s="2"/>
      <c r="B487" s="3"/>
    </row>
    <row r="488" spans="1:2" x14ac:dyDescent="0.3">
      <c r="A488" s="2"/>
      <c r="B488" s="3"/>
    </row>
    <row r="489" spans="1:2" x14ac:dyDescent="0.3">
      <c r="A489" s="2"/>
      <c r="B489" s="3"/>
    </row>
    <row r="490" spans="1:2" x14ac:dyDescent="0.3">
      <c r="A490" s="2"/>
      <c r="B490" s="3"/>
    </row>
    <row r="491" spans="1:2" x14ac:dyDescent="0.3">
      <c r="A491" s="2"/>
      <c r="B491" s="3"/>
    </row>
    <row r="492" spans="1:2" x14ac:dyDescent="0.3">
      <c r="A492" s="2"/>
      <c r="B492" s="3"/>
    </row>
    <row r="493" spans="1:2" x14ac:dyDescent="0.3">
      <c r="A493" s="2"/>
      <c r="B493" s="3"/>
    </row>
    <row r="494" spans="1:2" x14ac:dyDescent="0.3">
      <c r="A494" s="2"/>
      <c r="B494" s="3"/>
    </row>
    <row r="495" spans="1:2" x14ac:dyDescent="0.3">
      <c r="A495" s="2"/>
      <c r="B495" s="3"/>
    </row>
    <row r="496" spans="1:2" x14ac:dyDescent="0.3">
      <c r="A496" s="2"/>
      <c r="B496" s="3"/>
    </row>
    <row r="497" spans="1:2" x14ac:dyDescent="0.3">
      <c r="A497" s="2"/>
      <c r="B497" s="3"/>
    </row>
    <row r="498" spans="1:2" x14ac:dyDescent="0.3">
      <c r="A498" s="2"/>
      <c r="B498" s="3"/>
    </row>
    <row r="499" spans="1:2" x14ac:dyDescent="0.3">
      <c r="A499" s="2"/>
      <c r="B499" s="3"/>
    </row>
    <row r="500" spans="1:2" x14ac:dyDescent="0.3">
      <c r="A500" s="2"/>
      <c r="B500" s="3"/>
    </row>
    <row r="501" spans="1:2" x14ac:dyDescent="0.3">
      <c r="A501" s="2"/>
      <c r="B501" s="3"/>
    </row>
    <row r="502" spans="1:2" x14ac:dyDescent="0.3">
      <c r="A502" s="2"/>
      <c r="B502" s="3"/>
    </row>
    <row r="503" spans="1:2" x14ac:dyDescent="0.3">
      <c r="A503" s="2"/>
      <c r="B503" s="3"/>
    </row>
    <row r="504" spans="1:2" x14ac:dyDescent="0.3">
      <c r="A504" s="2"/>
      <c r="B504" s="3"/>
    </row>
    <row r="505" spans="1:2" x14ac:dyDescent="0.3">
      <c r="A505" s="2"/>
      <c r="B505" s="3"/>
    </row>
    <row r="506" spans="1:2" x14ac:dyDescent="0.3">
      <c r="A506" s="2"/>
      <c r="B506" s="3"/>
    </row>
    <row r="507" spans="1:2" x14ac:dyDescent="0.3">
      <c r="A507" s="2"/>
      <c r="B507" s="3"/>
    </row>
    <row r="508" spans="1:2" x14ac:dyDescent="0.3">
      <c r="A508" s="2"/>
      <c r="B508" s="3"/>
    </row>
    <row r="509" spans="1:2" x14ac:dyDescent="0.3">
      <c r="A509" s="2"/>
      <c r="B509" s="3"/>
    </row>
    <row r="510" spans="1:2" x14ac:dyDescent="0.3">
      <c r="A510" s="2"/>
      <c r="B510" s="3"/>
    </row>
    <row r="511" spans="1:2" x14ac:dyDescent="0.3">
      <c r="A511" s="2"/>
      <c r="B511" s="3"/>
    </row>
    <row r="512" spans="1:2" x14ac:dyDescent="0.3">
      <c r="A512" s="2"/>
      <c r="B512" s="3"/>
    </row>
    <row r="513" spans="1:2" x14ac:dyDescent="0.3">
      <c r="A513" s="2"/>
      <c r="B513" s="3"/>
    </row>
    <row r="514" spans="1:2" x14ac:dyDescent="0.3">
      <c r="A514" s="2"/>
      <c r="B514" s="3"/>
    </row>
    <row r="515" spans="1:2" x14ac:dyDescent="0.3">
      <c r="A515" s="2"/>
      <c r="B515" s="3"/>
    </row>
    <row r="516" spans="1:2" x14ac:dyDescent="0.3">
      <c r="A516" s="2"/>
      <c r="B516" s="3"/>
    </row>
    <row r="517" spans="1:2" x14ac:dyDescent="0.3">
      <c r="A517" s="2"/>
      <c r="B517" s="3"/>
    </row>
    <row r="518" spans="1:2" x14ac:dyDescent="0.3">
      <c r="A518" s="2"/>
      <c r="B518" s="3"/>
    </row>
    <row r="519" spans="1:2" x14ac:dyDescent="0.3">
      <c r="A519" s="2"/>
      <c r="B519" s="3"/>
    </row>
    <row r="520" spans="1:2" x14ac:dyDescent="0.3">
      <c r="A520" s="2"/>
      <c r="B520" s="3"/>
    </row>
    <row r="521" spans="1:2" x14ac:dyDescent="0.3">
      <c r="A521" s="2"/>
      <c r="B521" s="3"/>
    </row>
    <row r="522" spans="1:2" x14ac:dyDescent="0.3">
      <c r="A522" s="2"/>
      <c r="B522" s="3"/>
    </row>
    <row r="523" spans="1:2" x14ac:dyDescent="0.3">
      <c r="A523" s="2"/>
      <c r="B523" s="3"/>
    </row>
    <row r="524" spans="1:2" x14ac:dyDescent="0.3">
      <c r="A524" s="2"/>
      <c r="B524" s="3"/>
    </row>
    <row r="525" spans="1:2" x14ac:dyDescent="0.3">
      <c r="A525" s="2"/>
      <c r="B525" s="3"/>
    </row>
    <row r="526" spans="1:2" x14ac:dyDescent="0.3">
      <c r="A526" s="2"/>
      <c r="B526" s="3"/>
    </row>
    <row r="527" spans="1:2" x14ac:dyDescent="0.3">
      <c r="A527" s="2"/>
      <c r="B527" s="3"/>
    </row>
    <row r="528" spans="1:2" x14ac:dyDescent="0.3">
      <c r="A528" s="2"/>
      <c r="B528" s="3"/>
    </row>
    <row r="529" spans="1:2" x14ac:dyDescent="0.3">
      <c r="A529" s="2"/>
      <c r="B529" s="3"/>
    </row>
    <row r="530" spans="1:2" x14ac:dyDescent="0.3">
      <c r="A530" s="2"/>
      <c r="B530" s="3"/>
    </row>
    <row r="531" spans="1:2" x14ac:dyDescent="0.3">
      <c r="A531" s="2"/>
      <c r="B531" s="3"/>
    </row>
    <row r="532" spans="1:2" x14ac:dyDescent="0.3">
      <c r="A532" s="2"/>
      <c r="B532" s="3"/>
    </row>
    <row r="533" spans="1:2" x14ac:dyDescent="0.3">
      <c r="A533" s="2"/>
      <c r="B533" s="3"/>
    </row>
    <row r="534" spans="1:2" x14ac:dyDescent="0.3">
      <c r="A534" s="2"/>
      <c r="B534" s="3"/>
    </row>
    <row r="535" spans="1:2" x14ac:dyDescent="0.3">
      <c r="A535" s="2"/>
      <c r="B535" s="3"/>
    </row>
    <row r="536" spans="1:2" x14ac:dyDescent="0.3">
      <c r="A536" s="2"/>
      <c r="B536" s="3"/>
    </row>
    <row r="537" spans="1:2" x14ac:dyDescent="0.3">
      <c r="A537" s="2"/>
      <c r="B537" s="3"/>
    </row>
    <row r="538" spans="1:2" x14ac:dyDescent="0.3">
      <c r="A538" s="2"/>
      <c r="B538" s="3"/>
    </row>
    <row r="539" spans="1:2" x14ac:dyDescent="0.3">
      <c r="A539" s="2"/>
      <c r="B539" s="3"/>
    </row>
    <row r="540" spans="1:2" x14ac:dyDescent="0.3">
      <c r="A540" s="2"/>
      <c r="B540" s="3"/>
    </row>
    <row r="541" spans="1:2" x14ac:dyDescent="0.3">
      <c r="A541" s="2"/>
      <c r="B541" s="3"/>
    </row>
    <row r="542" spans="1:2" x14ac:dyDescent="0.3">
      <c r="A542" s="2"/>
      <c r="B542" s="3"/>
    </row>
    <row r="543" spans="1:2" x14ac:dyDescent="0.3">
      <c r="A543" s="2"/>
      <c r="B543" s="3"/>
    </row>
    <row r="544" spans="1:2" x14ac:dyDescent="0.3">
      <c r="A544" s="2"/>
      <c r="B544" s="3"/>
    </row>
    <row r="545" spans="1:2" x14ac:dyDescent="0.3">
      <c r="A545" s="2"/>
      <c r="B545" s="3"/>
    </row>
    <row r="546" spans="1:2" x14ac:dyDescent="0.3">
      <c r="A546" s="2"/>
      <c r="B546" s="3"/>
    </row>
    <row r="547" spans="1:2" x14ac:dyDescent="0.3">
      <c r="A547" s="2"/>
      <c r="B547" s="3"/>
    </row>
    <row r="548" spans="1:2" x14ac:dyDescent="0.3">
      <c r="A548" s="2"/>
      <c r="B548" s="3"/>
    </row>
    <row r="549" spans="1:2" x14ac:dyDescent="0.3">
      <c r="A549" s="2"/>
      <c r="B549" s="3"/>
    </row>
    <row r="550" spans="1:2" x14ac:dyDescent="0.3">
      <c r="A550" s="2"/>
      <c r="B550" s="3"/>
    </row>
    <row r="551" spans="1:2" x14ac:dyDescent="0.3">
      <c r="A551" s="2"/>
      <c r="B551" s="3"/>
    </row>
    <row r="552" spans="1:2" x14ac:dyDescent="0.3">
      <c r="A552" s="2"/>
      <c r="B552" s="3"/>
    </row>
    <row r="553" spans="1:2" x14ac:dyDescent="0.3">
      <c r="A553" s="2"/>
      <c r="B553" s="3"/>
    </row>
    <row r="554" spans="1:2" x14ac:dyDescent="0.3">
      <c r="A554" s="2"/>
      <c r="B554" s="3"/>
    </row>
    <row r="555" spans="1:2" x14ac:dyDescent="0.3">
      <c r="A555" s="2"/>
      <c r="B555" s="3"/>
    </row>
    <row r="556" spans="1:2" x14ac:dyDescent="0.3">
      <c r="A556" s="2"/>
      <c r="B556" s="3"/>
    </row>
    <row r="557" spans="1:2" x14ac:dyDescent="0.3">
      <c r="A557" s="2"/>
      <c r="B557" s="3"/>
    </row>
    <row r="558" spans="1:2" x14ac:dyDescent="0.3">
      <c r="A558" s="2"/>
      <c r="B558" s="3"/>
    </row>
    <row r="559" spans="1:2" x14ac:dyDescent="0.3">
      <c r="A559" s="2"/>
      <c r="B559" s="3"/>
    </row>
    <row r="560" spans="1:2" x14ac:dyDescent="0.3">
      <c r="A560" s="2"/>
      <c r="B560" s="3"/>
    </row>
    <row r="561" spans="1:2" x14ac:dyDescent="0.3">
      <c r="A561" s="2"/>
      <c r="B561" s="3"/>
    </row>
    <row r="562" spans="1:2" x14ac:dyDescent="0.3">
      <c r="A562" s="2"/>
      <c r="B562" s="3"/>
    </row>
    <row r="563" spans="1:2" x14ac:dyDescent="0.3">
      <c r="A563" s="2"/>
      <c r="B563" s="3"/>
    </row>
    <row r="564" spans="1:2" x14ac:dyDescent="0.3">
      <c r="A564" s="2"/>
      <c r="B564" s="3"/>
    </row>
    <row r="565" spans="1:2" x14ac:dyDescent="0.3">
      <c r="A565" s="2"/>
      <c r="B565" s="3"/>
    </row>
    <row r="566" spans="1:2" x14ac:dyDescent="0.3">
      <c r="A566" s="2"/>
      <c r="B566" s="3"/>
    </row>
    <row r="567" spans="1:2" x14ac:dyDescent="0.3">
      <c r="A567" s="2"/>
      <c r="B567" s="3"/>
    </row>
    <row r="568" spans="1:2" x14ac:dyDescent="0.3">
      <c r="A568" s="2"/>
      <c r="B568" s="3"/>
    </row>
    <row r="569" spans="1:2" x14ac:dyDescent="0.3">
      <c r="A569" s="2"/>
      <c r="B569" s="3"/>
    </row>
    <row r="570" spans="1:2" x14ac:dyDescent="0.3">
      <c r="A570" s="2"/>
      <c r="B570" s="3"/>
    </row>
    <row r="571" spans="1:2" x14ac:dyDescent="0.3">
      <c r="A571" s="2"/>
      <c r="B571" s="3"/>
    </row>
    <row r="572" spans="1:2" x14ac:dyDescent="0.3">
      <c r="A572" s="2"/>
      <c r="B572" s="3"/>
    </row>
    <row r="573" spans="1:2" x14ac:dyDescent="0.3">
      <c r="A573" s="2"/>
      <c r="B573" s="3"/>
    </row>
    <row r="574" spans="1:2" x14ac:dyDescent="0.3">
      <c r="A574" s="2"/>
      <c r="B574" s="3"/>
    </row>
    <row r="575" spans="1:2" x14ac:dyDescent="0.3">
      <c r="A575" s="2"/>
      <c r="B575" s="3"/>
    </row>
    <row r="576" spans="1:2" x14ac:dyDescent="0.3">
      <c r="A576" s="2"/>
      <c r="B576" s="3"/>
    </row>
    <row r="577" spans="1:2" x14ac:dyDescent="0.3">
      <c r="A577" s="2"/>
      <c r="B577" s="3"/>
    </row>
    <row r="578" spans="1:2" x14ac:dyDescent="0.3">
      <c r="A578" s="2"/>
      <c r="B578" s="3"/>
    </row>
    <row r="579" spans="1:2" x14ac:dyDescent="0.3">
      <c r="A579" s="2"/>
      <c r="B579" s="3"/>
    </row>
    <row r="580" spans="1:2" x14ac:dyDescent="0.3">
      <c r="A580" s="2"/>
      <c r="B580" s="3"/>
    </row>
    <row r="581" spans="1:2" x14ac:dyDescent="0.3">
      <c r="A581" s="2"/>
      <c r="B581" s="3"/>
    </row>
    <row r="582" spans="1:2" x14ac:dyDescent="0.3">
      <c r="A582" s="2"/>
      <c r="B582" s="3"/>
    </row>
    <row r="583" spans="1:2" x14ac:dyDescent="0.3">
      <c r="A583" s="2"/>
      <c r="B583" s="3"/>
    </row>
    <row r="584" spans="1:2" x14ac:dyDescent="0.3">
      <c r="A584" s="2"/>
      <c r="B584" s="3"/>
    </row>
    <row r="585" spans="1:2" x14ac:dyDescent="0.3">
      <c r="A585" s="2"/>
      <c r="B585" s="3"/>
    </row>
    <row r="586" spans="1:2" x14ac:dyDescent="0.3">
      <c r="A586" s="2"/>
      <c r="B586" s="3"/>
    </row>
    <row r="587" spans="1:2" x14ac:dyDescent="0.3">
      <c r="A587" s="2"/>
      <c r="B587" s="3"/>
    </row>
    <row r="588" spans="1:2" x14ac:dyDescent="0.3">
      <c r="A588" s="2"/>
      <c r="B588" s="3"/>
    </row>
    <row r="589" spans="1:2" x14ac:dyDescent="0.3">
      <c r="A589" s="2"/>
      <c r="B589" s="3"/>
    </row>
    <row r="590" spans="1:2" x14ac:dyDescent="0.3">
      <c r="A590" s="2"/>
      <c r="B590" s="3"/>
    </row>
    <row r="591" spans="1:2" x14ac:dyDescent="0.3">
      <c r="A591" s="2"/>
      <c r="B591" s="3"/>
    </row>
    <row r="592" spans="1:2" x14ac:dyDescent="0.3">
      <c r="A592" s="2"/>
      <c r="B592" s="3"/>
    </row>
    <row r="593" spans="1:2" x14ac:dyDescent="0.3">
      <c r="A593" s="2"/>
      <c r="B593" s="3"/>
    </row>
    <row r="594" spans="1:2" x14ac:dyDescent="0.3">
      <c r="A594" s="2"/>
      <c r="B594" s="3"/>
    </row>
    <row r="595" spans="1:2" x14ac:dyDescent="0.3">
      <c r="A595" s="2"/>
      <c r="B595" s="3"/>
    </row>
    <row r="596" spans="1:2" x14ac:dyDescent="0.3">
      <c r="A596" s="2"/>
      <c r="B596" s="3"/>
    </row>
    <row r="597" spans="1:2" x14ac:dyDescent="0.3">
      <c r="A597" s="2"/>
      <c r="B597" s="3"/>
    </row>
    <row r="598" spans="1:2" x14ac:dyDescent="0.3">
      <c r="A598" s="2"/>
      <c r="B598" s="3"/>
    </row>
    <row r="599" spans="1:2" x14ac:dyDescent="0.3">
      <c r="A599" s="2"/>
      <c r="B599" s="3"/>
    </row>
    <row r="600" spans="1:2" x14ac:dyDescent="0.3">
      <c r="A600" s="2"/>
      <c r="B600" s="3"/>
    </row>
    <row r="601" spans="1:2" x14ac:dyDescent="0.3">
      <c r="A601" s="2"/>
      <c r="B601" s="3"/>
    </row>
    <row r="602" spans="1:2" x14ac:dyDescent="0.3">
      <c r="A602" s="2"/>
      <c r="B602" s="3"/>
    </row>
    <row r="603" spans="1:2" x14ac:dyDescent="0.3">
      <c r="A603" s="2"/>
      <c r="B603" s="3"/>
    </row>
    <row r="604" spans="1:2" x14ac:dyDescent="0.3">
      <c r="A604" s="2"/>
      <c r="B604" s="3"/>
    </row>
    <row r="605" spans="1:2" x14ac:dyDescent="0.3">
      <c r="A605" s="2"/>
      <c r="B605" s="3"/>
    </row>
    <row r="606" spans="1:2" x14ac:dyDescent="0.3">
      <c r="A606" s="2"/>
      <c r="B606" s="3"/>
    </row>
    <row r="607" spans="1:2" x14ac:dyDescent="0.3">
      <c r="A607" s="2"/>
      <c r="B607" s="3"/>
    </row>
    <row r="608" spans="1:2" x14ac:dyDescent="0.3">
      <c r="A608" s="2"/>
      <c r="B608" s="3"/>
    </row>
    <row r="609" spans="1:2" x14ac:dyDescent="0.3">
      <c r="A609" s="2"/>
      <c r="B609" s="3"/>
    </row>
    <row r="610" spans="1:2" x14ac:dyDescent="0.3">
      <c r="A610" s="2"/>
      <c r="B610" s="3"/>
    </row>
    <row r="611" spans="1:2" x14ac:dyDescent="0.3">
      <c r="A611" s="2"/>
      <c r="B611" s="3"/>
    </row>
    <row r="612" spans="1:2" x14ac:dyDescent="0.3">
      <c r="A612" s="2"/>
      <c r="B612" s="3"/>
    </row>
    <row r="613" spans="1:2" x14ac:dyDescent="0.3">
      <c r="A613" s="2"/>
      <c r="B613" s="3"/>
    </row>
    <row r="614" spans="1:2" x14ac:dyDescent="0.3">
      <c r="A614" s="2"/>
      <c r="B614" s="3"/>
    </row>
    <row r="615" spans="1:2" x14ac:dyDescent="0.3">
      <c r="A615" s="2"/>
      <c r="B615" s="3"/>
    </row>
    <row r="616" spans="1:2" x14ac:dyDescent="0.3">
      <c r="A616" s="2"/>
      <c r="B616" s="3"/>
    </row>
    <row r="617" spans="1:2" x14ac:dyDescent="0.3">
      <c r="A617" s="2"/>
      <c r="B617" s="3"/>
    </row>
    <row r="618" spans="1:2" x14ac:dyDescent="0.3">
      <c r="A618" s="2"/>
      <c r="B618" s="3"/>
    </row>
    <row r="619" spans="1:2" x14ac:dyDescent="0.3">
      <c r="A619" s="2"/>
      <c r="B619" s="3"/>
    </row>
    <row r="620" spans="1:2" x14ac:dyDescent="0.3">
      <c r="A620" s="2"/>
      <c r="B620" s="3"/>
    </row>
    <row r="621" spans="1:2" x14ac:dyDescent="0.3">
      <c r="A621" s="2"/>
      <c r="B621" s="3"/>
    </row>
    <row r="622" spans="1:2" x14ac:dyDescent="0.3">
      <c r="A622" s="2"/>
      <c r="B622" s="3"/>
    </row>
    <row r="623" spans="1:2" x14ac:dyDescent="0.3">
      <c r="A623" s="2"/>
      <c r="B623" s="3"/>
    </row>
    <row r="624" spans="1:2" x14ac:dyDescent="0.3">
      <c r="A624" s="2"/>
      <c r="B624" s="3"/>
    </row>
    <row r="625" spans="1:2" x14ac:dyDescent="0.3">
      <c r="A625" s="2"/>
      <c r="B625" s="3"/>
    </row>
    <row r="626" spans="1:2" x14ac:dyDescent="0.3">
      <c r="A626" s="2"/>
      <c r="B626" s="3"/>
    </row>
    <row r="627" spans="1:2" x14ac:dyDescent="0.3">
      <c r="A627" s="2"/>
      <c r="B627" s="3"/>
    </row>
    <row r="628" spans="1:2" x14ac:dyDescent="0.3">
      <c r="A628" s="2"/>
      <c r="B628" s="3"/>
    </row>
    <row r="629" spans="1:2" x14ac:dyDescent="0.3">
      <c r="A629" s="2"/>
      <c r="B629" s="3"/>
    </row>
    <row r="630" spans="1:2" x14ac:dyDescent="0.3">
      <c r="A630" s="2"/>
      <c r="B630" s="3"/>
    </row>
    <row r="631" spans="1:2" x14ac:dyDescent="0.3">
      <c r="A631" s="2"/>
      <c r="B631" s="3"/>
    </row>
    <row r="632" spans="1:2" x14ac:dyDescent="0.3">
      <c r="A632" s="2"/>
      <c r="B632" s="3"/>
    </row>
    <row r="633" spans="1:2" x14ac:dyDescent="0.3">
      <c r="A633" s="2"/>
      <c r="B633" s="3"/>
    </row>
    <row r="634" spans="1:2" x14ac:dyDescent="0.3">
      <c r="A634" s="2"/>
      <c r="B634" s="3"/>
    </row>
    <row r="635" spans="1:2" x14ac:dyDescent="0.3">
      <c r="A635" s="2"/>
      <c r="B635" s="3"/>
    </row>
    <row r="636" spans="1:2" x14ac:dyDescent="0.3">
      <c r="A636" s="2"/>
      <c r="B636" s="3"/>
    </row>
    <row r="637" spans="1:2" x14ac:dyDescent="0.3">
      <c r="A637" s="2"/>
      <c r="B637" s="3"/>
    </row>
    <row r="638" spans="1:2" x14ac:dyDescent="0.3">
      <c r="A638" s="2"/>
      <c r="B638" s="3"/>
    </row>
    <row r="639" spans="1:2" x14ac:dyDescent="0.3">
      <c r="A639" s="2"/>
      <c r="B639" s="3"/>
    </row>
    <row r="640" spans="1:2" x14ac:dyDescent="0.3">
      <c r="A640" s="2"/>
      <c r="B640" s="3"/>
    </row>
    <row r="641" spans="1:2" x14ac:dyDescent="0.3">
      <c r="A641" s="2"/>
      <c r="B641" s="3"/>
    </row>
    <row r="642" spans="1:2" x14ac:dyDescent="0.3">
      <c r="A642" s="2"/>
      <c r="B642" s="3"/>
    </row>
    <row r="643" spans="1:2" x14ac:dyDescent="0.3">
      <c r="A643" s="2"/>
      <c r="B643" s="3"/>
    </row>
    <row r="644" spans="1:2" x14ac:dyDescent="0.3">
      <c r="A644" s="2"/>
      <c r="B644" s="3"/>
    </row>
    <row r="645" spans="1:2" x14ac:dyDescent="0.3">
      <c r="A645" s="2"/>
      <c r="B645" s="3"/>
    </row>
    <row r="646" spans="1:2" x14ac:dyDescent="0.3">
      <c r="A646" s="2"/>
      <c r="B646" s="3"/>
    </row>
    <row r="647" spans="1:2" x14ac:dyDescent="0.3">
      <c r="A647" s="2"/>
      <c r="B647" s="3"/>
    </row>
    <row r="648" spans="1:2" x14ac:dyDescent="0.3">
      <c r="A648" s="2"/>
      <c r="B648" s="3"/>
    </row>
    <row r="649" spans="1:2" x14ac:dyDescent="0.3">
      <c r="A649" s="2"/>
      <c r="B649" s="3"/>
    </row>
    <row r="650" spans="1:2" x14ac:dyDescent="0.3">
      <c r="A650" s="2"/>
      <c r="B650" s="3"/>
    </row>
    <row r="651" spans="1:2" x14ac:dyDescent="0.3">
      <c r="A651" s="2"/>
      <c r="B651" s="3"/>
    </row>
    <row r="652" spans="1:2" x14ac:dyDescent="0.3">
      <c r="A652" s="2"/>
      <c r="B652" s="3"/>
    </row>
    <row r="653" spans="1:2" x14ac:dyDescent="0.3">
      <c r="A653" s="2"/>
      <c r="B653" s="3"/>
    </row>
    <row r="654" spans="1:2" x14ac:dyDescent="0.3">
      <c r="A654" s="2"/>
      <c r="B654" s="3"/>
    </row>
    <row r="655" spans="1:2" x14ac:dyDescent="0.3">
      <c r="A655" s="2"/>
      <c r="B655" s="3"/>
    </row>
    <row r="656" spans="1:2" x14ac:dyDescent="0.3">
      <c r="A656" s="2"/>
      <c r="B656" s="3"/>
    </row>
    <row r="657" spans="1:2" x14ac:dyDescent="0.3">
      <c r="A657" s="2"/>
      <c r="B657" s="3"/>
    </row>
    <row r="658" spans="1:2" x14ac:dyDescent="0.3">
      <c r="A658" s="2"/>
      <c r="B658" s="3"/>
    </row>
    <row r="659" spans="1:2" x14ac:dyDescent="0.3">
      <c r="A659" s="2"/>
      <c r="B659" s="3"/>
    </row>
    <row r="660" spans="1:2" x14ac:dyDescent="0.3">
      <c r="A660" s="2"/>
      <c r="B660" s="3"/>
    </row>
    <row r="661" spans="1:2" x14ac:dyDescent="0.3">
      <c r="A661" s="2"/>
      <c r="B661" s="3"/>
    </row>
    <row r="662" spans="1:2" x14ac:dyDescent="0.3">
      <c r="A662" s="2"/>
      <c r="B662" s="3"/>
    </row>
    <row r="663" spans="1:2" x14ac:dyDescent="0.3">
      <c r="A663" s="2"/>
      <c r="B663" s="3"/>
    </row>
    <row r="664" spans="1:2" x14ac:dyDescent="0.3">
      <c r="A664" s="2"/>
      <c r="B664" s="3"/>
    </row>
    <row r="665" spans="1:2" x14ac:dyDescent="0.3">
      <c r="A665" s="2"/>
      <c r="B665" s="3"/>
    </row>
    <row r="666" spans="1:2" x14ac:dyDescent="0.3">
      <c r="A666" s="2"/>
      <c r="B666" s="3"/>
    </row>
    <row r="667" spans="1:2" x14ac:dyDescent="0.3">
      <c r="A667" s="2"/>
      <c r="B667" s="3"/>
    </row>
    <row r="668" spans="1:2" x14ac:dyDescent="0.3">
      <c r="A668" s="2"/>
      <c r="B668" s="3"/>
    </row>
    <row r="669" spans="1:2" x14ac:dyDescent="0.3">
      <c r="A669" s="2"/>
      <c r="B669" s="3"/>
    </row>
    <row r="670" spans="1:2" x14ac:dyDescent="0.3">
      <c r="A670" s="2"/>
      <c r="B670" s="3"/>
    </row>
    <row r="671" spans="1:2" x14ac:dyDescent="0.3">
      <c r="A671" s="2"/>
      <c r="B671" s="3"/>
    </row>
    <row r="672" spans="1:2" x14ac:dyDescent="0.3">
      <c r="A672" s="2"/>
      <c r="B672" s="3"/>
    </row>
    <row r="673" spans="1:2" x14ac:dyDescent="0.3">
      <c r="A673" s="2"/>
      <c r="B673" s="3"/>
    </row>
    <row r="674" spans="1:2" x14ac:dyDescent="0.3">
      <c r="A674" s="2"/>
      <c r="B674" s="3"/>
    </row>
    <row r="675" spans="1:2" x14ac:dyDescent="0.3">
      <c r="A675" s="2"/>
      <c r="B675" s="3"/>
    </row>
    <row r="676" spans="1:2" x14ac:dyDescent="0.3">
      <c r="A676" s="2"/>
      <c r="B676" s="3"/>
    </row>
    <row r="677" spans="1:2" x14ac:dyDescent="0.3">
      <c r="A677" s="2"/>
      <c r="B677" s="3"/>
    </row>
    <row r="678" spans="1:2" x14ac:dyDescent="0.3">
      <c r="A678" s="2"/>
      <c r="B678" s="3"/>
    </row>
    <row r="679" spans="1:2" x14ac:dyDescent="0.3">
      <c r="A679" s="2"/>
      <c r="B679" s="3"/>
    </row>
    <row r="680" spans="1:2" x14ac:dyDescent="0.3">
      <c r="A680" s="2"/>
      <c r="B680" s="3"/>
    </row>
    <row r="681" spans="1:2" x14ac:dyDescent="0.3">
      <c r="A681" s="2"/>
      <c r="B681" s="3"/>
    </row>
    <row r="682" spans="1:2" x14ac:dyDescent="0.3">
      <c r="A682" s="2"/>
      <c r="B682" s="3"/>
    </row>
    <row r="683" spans="1:2" x14ac:dyDescent="0.3">
      <c r="A683" s="2"/>
      <c r="B683" s="3"/>
    </row>
    <row r="684" spans="1:2" x14ac:dyDescent="0.3">
      <c r="A684" s="2"/>
      <c r="B684" s="3"/>
    </row>
    <row r="685" spans="1:2" x14ac:dyDescent="0.3">
      <c r="A685" s="2"/>
      <c r="B685" s="3"/>
    </row>
    <row r="686" spans="1:2" x14ac:dyDescent="0.3">
      <c r="A686" s="2"/>
      <c r="B686" s="3"/>
    </row>
    <row r="687" spans="1:2" x14ac:dyDescent="0.3">
      <c r="A687" s="2"/>
      <c r="B687" s="3"/>
    </row>
    <row r="688" spans="1:2" x14ac:dyDescent="0.3">
      <c r="A688" s="2"/>
      <c r="B688" s="3"/>
    </row>
    <row r="689" spans="1:2" x14ac:dyDescent="0.3">
      <c r="A689" s="2"/>
      <c r="B689" s="3"/>
    </row>
    <row r="690" spans="1:2" x14ac:dyDescent="0.3">
      <c r="A690" s="2"/>
      <c r="B690" s="3"/>
    </row>
    <row r="691" spans="1:2" x14ac:dyDescent="0.3">
      <c r="A691" s="2"/>
      <c r="B691" s="3"/>
    </row>
    <row r="692" spans="1:2" x14ac:dyDescent="0.3">
      <c r="A692" s="2"/>
      <c r="B692" s="3"/>
    </row>
    <row r="693" spans="1:2" x14ac:dyDescent="0.3">
      <c r="A693" s="2"/>
      <c r="B693" s="3"/>
    </row>
    <row r="694" spans="1:2" x14ac:dyDescent="0.3">
      <c r="A694" s="2"/>
      <c r="B694" s="3"/>
    </row>
    <row r="695" spans="1:2" x14ac:dyDescent="0.3">
      <c r="A695" s="2"/>
      <c r="B695" s="3"/>
    </row>
    <row r="696" spans="1:2" x14ac:dyDescent="0.3">
      <c r="A696" s="2"/>
      <c r="B696" s="3"/>
    </row>
    <row r="697" spans="1:2" x14ac:dyDescent="0.3">
      <c r="A697" s="2"/>
      <c r="B697" s="3"/>
    </row>
    <row r="698" spans="1:2" x14ac:dyDescent="0.3">
      <c r="A698" s="2"/>
      <c r="B698" s="3"/>
    </row>
    <row r="699" spans="1:2" x14ac:dyDescent="0.3">
      <c r="A699" s="2"/>
      <c r="B699" s="3"/>
    </row>
    <row r="700" spans="1:2" x14ac:dyDescent="0.3">
      <c r="A700" s="2"/>
      <c r="B700" s="3"/>
    </row>
    <row r="701" spans="1:2" x14ac:dyDescent="0.3">
      <c r="A701" s="2"/>
      <c r="B701" s="3"/>
    </row>
    <row r="702" spans="1:2" x14ac:dyDescent="0.3">
      <c r="A702" s="2"/>
      <c r="B702" s="3"/>
    </row>
    <row r="703" spans="1:2" x14ac:dyDescent="0.3">
      <c r="A703" s="2"/>
      <c r="B703" s="3"/>
    </row>
    <row r="704" spans="1:2" x14ac:dyDescent="0.3">
      <c r="A704" s="2"/>
      <c r="B704" s="3"/>
    </row>
    <row r="705" spans="1:2" x14ac:dyDescent="0.3">
      <c r="A705" s="2"/>
      <c r="B705" s="3"/>
    </row>
    <row r="706" spans="1:2" x14ac:dyDescent="0.3">
      <c r="A706" s="2"/>
      <c r="B706" s="3"/>
    </row>
    <row r="707" spans="1:2" x14ac:dyDescent="0.3">
      <c r="A707" s="2"/>
      <c r="B707" s="3"/>
    </row>
    <row r="708" spans="1:2" x14ac:dyDescent="0.3">
      <c r="A708" s="2"/>
      <c r="B708" s="3"/>
    </row>
    <row r="709" spans="1:2" x14ac:dyDescent="0.3">
      <c r="A709" s="2"/>
      <c r="B709" s="3"/>
    </row>
    <row r="710" spans="1:2" x14ac:dyDescent="0.3">
      <c r="A710" s="2"/>
      <c r="B710" s="3"/>
    </row>
    <row r="711" spans="1:2" x14ac:dyDescent="0.3">
      <c r="A711" s="2"/>
      <c r="B711" s="3"/>
    </row>
    <row r="712" spans="1:2" x14ac:dyDescent="0.3">
      <c r="A712" s="2"/>
      <c r="B712" s="3"/>
    </row>
    <row r="713" spans="1:2" x14ac:dyDescent="0.3">
      <c r="A713" s="2"/>
      <c r="B713" s="3"/>
    </row>
    <row r="714" spans="1:2" x14ac:dyDescent="0.3">
      <c r="A714" s="2"/>
      <c r="B714" s="3"/>
    </row>
    <row r="715" spans="1:2" x14ac:dyDescent="0.3">
      <c r="A715" s="2"/>
      <c r="B715" s="3"/>
    </row>
    <row r="716" spans="1:2" x14ac:dyDescent="0.3">
      <c r="A716" s="2"/>
      <c r="B716" s="3"/>
    </row>
    <row r="717" spans="1:2" x14ac:dyDescent="0.3">
      <c r="A717" s="2"/>
      <c r="B717" s="3"/>
    </row>
    <row r="718" spans="1:2" x14ac:dyDescent="0.3">
      <c r="A718" s="2"/>
      <c r="B718" s="3"/>
    </row>
    <row r="719" spans="1:2" x14ac:dyDescent="0.3">
      <c r="A719" s="2"/>
      <c r="B719" s="3"/>
    </row>
    <row r="720" spans="1:2" x14ac:dyDescent="0.3">
      <c r="A720" s="2"/>
      <c r="B720" s="3"/>
    </row>
    <row r="721" spans="1:2" x14ac:dyDescent="0.3">
      <c r="A721" s="2"/>
      <c r="B721" s="3"/>
    </row>
    <row r="722" spans="1:2" x14ac:dyDescent="0.3">
      <c r="A722" s="2"/>
      <c r="B722" s="3"/>
    </row>
    <row r="723" spans="1:2" x14ac:dyDescent="0.3">
      <c r="A723" s="2"/>
      <c r="B723" s="3"/>
    </row>
    <row r="724" spans="1:2" x14ac:dyDescent="0.3">
      <c r="A724" s="2"/>
      <c r="B724" s="3"/>
    </row>
    <row r="725" spans="1:2" x14ac:dyDescent="0.3">
      <c r="A725" s="2"/>
      <c r="B725" s="3"/>
    </row>
    <row r="726" spans="1:2" x14ac:dyDescent="0.3">
      <c r="A726" s="2"/>
      <c r="B726" s="3"/>
    </row>
    <row r="727" spans="1:2" x14ac:dyDescent="0.3">
      <c r="A727" s="2"/>
      <c r="B727" s="3"/>
    </row>
    <row r="728" spans="1:2" x14ac:dyDescent="0.3">
      <c r="A728" s="2"/>
      <c r="B728" s="3"/>
    </row>
    <row r="729" spans="1:2" x14ac:dyDescent="0.3">
      <c r="A729" s="2"/>
      <c r="B729" s="3"/>
    </row>
    <row r="730" spans="1:2" x14ac:dyDescent="0.3">
      <c r="A730" s="2"/>
      <c r="B730" s="3"/>
    </row>
    <row r="731" spans="1:2" x14ac:dyDescent="0.3">
      <c r="A731" s="2"/>
      <c r="B731" s="3"/>
    </row>
    <row r="732" spans="1:2" x14ac:dyDescent="0.3">
      <c r="A732" s="2"/>
      <c r="B732" s="3"/>
    </row>
    <row r="733" spans="1:2" x14ac:dyDescent="0.3">
      <c r="A733" s="2"/>
      <c r="B733" s="3"/>
    </row>
    <row r="734" spans="1:2" x14ac:dyDescent="0.3">
      <c r="A734" s="2"/>
      <c r="B734" s="3"/>
    </row>
    <row r="735" spans="1:2" x14ac:dyDescent="0.3">
      <c r="A735" s="2"/>
      <c r="B735" s="3"/>
    </row>
    <row r="736" spans="1:2" x14ac:dyDescent="0.3">
      <c r="A736" s="2"/>
      <c r="B736" s="3"/>
    </row>
    <row r="737" spans="1:2" x14ac:dyDescent="0.3">
      <c r="A737" s="2"/>
      <c r="B737" s="3"/>
    </row>
    <row r="738" spans="1:2" x14ac:dyDescent="0.3">
      <c r="A738" s="2"/>
      <c r="B738" s="3"/>
    </row>
    <row r="739" spans="1:2" x14ac:dyDescent="0.3">
      <c r="A739" s="2"/>
      <c r="B739" s="3"/>
    </row>
    <row r="740" spans="1:2" x14ac:dyDescent="0.3">
      <c r="A740" s="2"/>
      <c r="B740" s="3"/>
    </row>
    <row r="741" spans="1:2" x14ac:dyDescent="0.3">
      <c r="A741" s="2"/>
      <c r="B741" s="3"/>
    </row>
    <row r="742" spans="1:2" x14ac:dyDescent="0.3">
      <c r="A742" s="2"/>
      <c r="B742" s="3"/>
    </row>
    <row r="743" spans="1:2" x14ac:dyDescent="0.3">
      <c r="A743" s="2"/>
      <c r="B743" s="3"/>
    </row>
    <row r="744" spans="1:2" x14ac:dyDescent="0.3">
      <c r="A744" s="2"/>
      <c r="B744" s="3"/>
    </row>
    <row r="745" spans="1:2" x14ac:dyDescent="0.3">
      <c r="A745" s="2"/>
      <c r="B745" s="3"/>
    </row>
    <row r="746" spans="1:2" x14ac:dyDescent="0.3">
      <c r="A746" s="2"/>
      <c r="B746" s="3"/>
    </row>
    <row r="747" spans="1:2" x14ac:dyDescent="0.3">
      <c r="A747" s="2"/>
      <c r="B747" s="3"/>
    </row>
    <row r="748" spans="1:2" x14ac:dyDescent="0.3">
      <c r="A748" s="2"/>
      <c r="B748" s="3"/>
    </row>
    <row r="749" spans="1:2" x14ac:dyDescent="0.3">
      <c r="A749" s="2"/>
      <c r="B749" s="3"/>
    </row>
    <row r="750" spans="1:2" x14ac:dyDescent="0.3">
      <c r="A750" s="2"/>
      <c r="B750" s="3"/>
    </row>
    <row r="751" spans="1:2" x14ac:dyDescent="0.3">
      <c r="A751" s="2"/>
      <c r="B751" s="3"/>
    </row>
    <row r="752" spans="1:2" x14ac:dyDescent="0.3">
      <c r="A752" s="2"/>
      <c r="B752" s="3"/>
    </row>
    <row r="753" spans="1:2" x14ac:dyDescent="0.3">
      <c r="A753" s="2"/>
      <c r="B753" s="3"/>
    </row>
    <row r="754" spans="1:2" x14ac:dyDescent="0.3">
      <c r="A754" s="2"/>
      <c r="B754" s="3"/>
    </row>
    <row r="755" spans="1:2" x14ac:dyDescent="0.3">
      <c r="A755" s="2"/>
      <c r="B755" s="3"/>
    </row>
    <row r="756" spans="1:2" x14ac:dyDescent="0.3">
      <c r="A756" s="2"/>
      <c r="B756" s="3"/>
    </row>
    <row r="757" spans="1:2" x14ac:dyDescent="0.3">
      <c r="A757" s="2"/>
      <c r="B757" s="3"/>
    </row>
    <row r="758" spans="1:2" x14ac:dyDescent="0.3">
      <c r="A758" s="2"/>
      <c r="B758" s="3"/>
    </row>
    <row r="759" spans="1:2" x14ac:dyDescent="0.3">
      <c r="A759" s="2"/>
      <c r="B759" s="3"/>
    </row>
    <row r="760" spans="1:2" x14ac:dyDescent="0.3">
      <c r="A760" s="2"/>
      <c r="B760" s="3"/>
    </row>
    <row r="761" spans="1:2" x14ac:dyDescent="0.3">
      <c r="A761" s="2"/>
      <c r="B761" s="3"/>
    </row>
    <row r="762" spans="1:2" x14ac:dyDescent="0.3">
      <c r="A762" s="2"/>
      <c r="B762" s="3"/>
    </row>
    <row r="763" spans="1:2" x14ac:dyDescent="0.3">
      <c r="A763" s="2"/>
      <c r="B763" s="3"/>
    </row>
    <row r="764" spans="1:2" x14ac:dyDescent="0.3">
      <c r="A764" s="2"/>
      <c r="B764" s="3"/>
    </row>
    <row r="765" spans="1:2" x14ac:dyDescent="0.3">
      <c r="A765" s="2"/>
      <c r="B765" s="3"/>
    </row>
    <row r="766" spans="1:2" x14ac:dyDescent="0.3">
      <c r="A766" s="2"/>
      <c r="B766" s="3"/>
    </row>
    <row r="767" spans="1:2" x14ac:dyDescent="0.3">
      <c r="A767" s="2"/>
      <c r="B767" s="3"/>
    </row>
    <row r="768" spans="1:2" x14ac:dyDescent="0.3">
      <c r="A768" s="2"/>
      <c r="B768" s="3"/>
    </row>
    <row r="769" spans="1:2" x14ac:dyDescent="0.3">
      <c r="A769" s="2"/>
      <c r="B769" s="3"/>
    </row>
    <row r="770" spans="1:2" x14ac:dyDescent="0.3">
      <c r="A770" s="2"/>
      <c r="B770" s="3"/>
    </row>
    <row r="771" spans="1:2" x14ac:dyDescent="0.3">
      <c r="A771" s="2"/>
      <c r="B771" s="3"/>
    </row>
    <row r="772" spans="1:2" x14ac:dyDescent="0.3">
      <c r="A772" s="2"/>
      <c r="B772" s="3"/>
    </row>
    <row r="773" spans="1:2" x14ac:dyDescent="0.3">
      <c r="A773" s="2"/>
      <c r="B773" s="3"/>
    </row>
    <row r="774" spans="1:2" x14ac:dyDescent="0.3">
      <c r="A774" s="2"/>
      <c r="B774" s="3"/>
    </row>
    <row r="775" spans="1:2" x14ac:dyDescent="0.3">
      <c r="A775" s="2"/>
      <c r="B775" s="3"/>
    </row>
    <row r="776" spans="1:2" x14ac:dyDescent="0.3">
      <c r="A776" s="2"/>
      <c r="B776" s="3"/>
    </row>
    <row r="777" spans="1:2" x14ac:dyDescent="0.3">
      <c r="A777" s="2"/>
      <c r="B777" s="3"/>
    </row>
    <row r="778" spans="1:2" x14ac:dyDescent="0.3">
      <c r="A778" s="2"/>
      <c r="B778" s="3"/>
    </row>
    <row r="779" spans="1:2" x14ac:dyDescent="0.3">
      <c r="A779" s="2"/>
      <c r="B779" s="3"/>
    </row>
    <row r="780" spans="1:2" x14ac:dyDescent="0.3">
      <c r="A780" s="2"/>
      <c r="B780" s="3"/>
    </row>
    <row r="781" spans="1:2" x14ac:dyDescent="0.3">
      <c r="A781" s="2"/>
      <c r="B781" s="3"/>
    </row>
    <row r="782" spans="1:2" x14ac:dyDescent="0.3">
      <c r="A782" s="2"/>
      <c r="B782" s="3"/>
    </row>
    <row r="783" spans="1:2" x14ac:dyDescent="0.3">
      <c r="A783" s="2"/>
      <c r="B783" s="3"/>
    </row>
    <row r="784" spans="1:2" x14ac:dyDescent="0.3">
      <c r="A784" s="2"/>
      <c r="B784" s="3"/>
    </row>
    <row r="785" spans="1:2" x14ac:dyDescent="0.3">
      <c r="A785" s="2"/>
      <c r="B785" s="3"/>
    </row>
    <row r="786" spans="1:2" x14ac:dyDescent="0.3">
      <c r="A786" s="2"/>
      <c r="B786" s="3"/>
    </row>
    <row r="787" spans="1:2" x14ac:dyDescent="0.3">
      <c r="A787" s="2"/>
      <c r="B787" s="3"/>
    </row>
    <row r="788" spans="1:2" x14ac:dyDescent="0.3">
      <c r="A788" s="2"/>
      <c r="B788" s="3"/>
    </row>
    <row r="789" spans="1:2" x14ac:dyDescent="0.3">
      <c r="A789" s="2"/>
      <c r="B789" s="3"/>
    </row>
    <row r="790" spans="1:2" x14ac:dyDescent="0.3">
      <c r="A790" s="2"/>
      <c r="B790" s="3"/>
    </row>
    <row r="791" spans="1:2" x14ac:dyDescent="0.3">
      <c r="A791" s="2"/>
      <c r="B791" s="3"/>
    </row>
    <row r="792" spans="1:2" x14ac:dyDescent="0.3">
      <c r="A792" s="2"/>
      <c r="B792" s="3"/>
    </row>
    <row r="793" spans="1:2" x14ac:dyDescent="0.3">
      <c r="A793" s="2"/>
      <c r="B793" s="3"/>
    </row>
    <row r="794" spans="1:2" x14ac:dyDescent="0.3">
      <c r="A794" s="2"/>
      <c r="B794" s="3"/>
    </row>
    <row r="795" spans="1:2" x14ac:dyDescent="0.3">
      <c r="A795" s="2"/>
      <c r="B795" s="3"/>
    </row>
    <row r="796" spans="1:2" x14ac:dyDescent="0.3">
      <c r="A796" s="2"/>
      <c r="B796" s="3"/>
    </row>
    <row r="797" spans="1:2" x14ac:dyDescent="0.3">
      <c r="A797" s="2"/>
      <c r="B797" s="3"/>
    </row>
    <row r="798" spans="1:2" x14ac:dyDescent="0.3">
      <c r="A798" s="2"/>
      <c r="B798" s="3"/>
    </row>
    <row r="799" spans="1:2" x14ac:dyDescent="0.3">
      <c r="A799" s="2"/>
      <c r="B799" s="3"/>
    </row>
    <row r="800" spans="1:2" x14ac:dyDescent="0.3">
      <c r="A800" s="2"/>
      <c r="B800" s="3"/>
    </row>
    <row r="801" spans="1:2" x14ac:dyDescent="0.3">
      <c r="A801" s="2"/>
      <c r="B801" s="3"/>
    </row>
    <row r="802" spans="1:2" x14ac:dyDescent="0.3">
      <c r="A802" s="2"/>
      <c r="B802" s="3"/>
    </row>
    <row r="803" spans="1:2" x14ac:dyDescent="0.3">
      <c r="A803" s="2"/>
      <c r="B803" s="3"/>
    </row>
    <row r="804" spans="1:2" x14ac:dyDescent="0.3">
      <c r="A804" s="2"/>
      <c r="B804" s="3"/>
    </row>
    <row r="805" spans="1:2" x14ac:dyDescent="0.3">
      <c r="A805" s="2"/>
      <c r="B805" s="3"/>
    </row>
    <row r="806" spans="1:2" x14ac:dyDescent="0.3">
      <c r="A806" s="2"/>
      <c r="B806" s="3"/>
    </row>
    <row r="807" spans="1:2" x14ac:dyDescent="0.3">
      <c r="A807" s="2"/>
      <c r="B807" s="3"/>
    </row>
    <row r="808" spans="1:2" x14ac:dyDescent="0.3">
      <c r="A808" s="2"/>
      <c r="B808" s="3"/>
    </row>
    <row r="809" spans="1:2" x14ac:dyDescent="0.3">
      <c r="A809" s="2"/>
      <c r="B809" s="3"/>
    </row>
    <row r="810" spans="1:2" x14ac:dyDescent="0.3">
      <c r="A810" s="2"/>
      <c r="B810" s="3"/>
    </row>
    <row r="811" spans="1:2" x14ac:dyDescent="0.3">
      <c r="A811" s="2"/>
      <c r="B811" s="3"/>
    </row>
    <row r="812" spans="1:2" x14ac:dyDescent="0.3">
      <c r="A812" s="2"/>
      <c r="B812" s="3"/>
    </row>
    <row r="813" spans="1:2" x14ac:dyDescent="0.3">
      <c r="A813" s="2"/>
      <c r="B813" s="3"/>
    </row>
    <row r="814" spans="1:2" x14ac:dyDescent="0.3">
      <c r="A814" s="2"/>
      <c r="B814" s="3"/>
    </row>
    <row r="815" spans="1:2" x14ac:dyDescent="0.3">
      <c r="A815" s="2"/>
      <c r="B815" s="3"/>
    </row>
    <row r="816" spans="1:2" x14ac:dyDescent="0.3">
      <c r="A816" s="2"/>
      <c r="B816" s="3"/>
    </row>
    <row r="817" spans="1:2" x14ac:dyDescent="0.3">
      <c r="A817" s="2"/>
      <c r="B817" s="3"/>
    </row>
    <row r="818" spans="1:2" x14ac:dyDescent="0.3">
      <c r="A818" s="2"/>
      <c r="B818" s="3"/>
    </row>
    <row r="819" spans="1:2" x14ac:dyDescent="0.3">
      <c r="A819" s="2"/>
      <c r="B819" s="3"/>
    </row>
    <row r="820" spans="1:2" x14ac:dyDescent="0.3">
      <c r="A820" s="2"/>
      <c r="B820" s="3"/>
    </row>
    <row r="821" spans="1:2" x14ac:dyDescent="0.3">
      <c r="A821" s="2"/>
      <c r="B821" s="3"/>
    </row>
    <row r="822" spans="1:2" x14ac:dyDescent="0.3">
      <c r="A822" s="2"/>
      <c r="B822" s="3"/>
    </row>
    <row r="823" spans="1:2" x14ac:dyDescent="0.3">
      <c r="A823" s="2"/>
      <c r="B823" s="3"/>
    </row>
    <row r="824" spans="1:2" x14ac:dyDescent="0.3">
      <c r="A824" s="2"/>
      <c r="B824" s="3"/>
    </row>
    <row r="825" spans="1:2" x14ac:dyDescent="0.3">
      <c r="A825" s="2"/>
      <c r="B825" s="3"/>
    </row>
    <row r="826" spans="1:2" x14ac:dyDescent="0.3">
      <c r="A826" s="2"/>
      <c r="B826" s="3"/>
    </row>
    <row r="827" spans="1:2" x14ac:dyDescent="0.3">
      <c r="A827" s="2"/>
      <c r="B827" s="3"/>
    </row>
    <row r="828" spans="1:2" x14ac:dyDescent="0.3">
      <c r="A828" s="2"/>
      <c r="B828" s="3"/>
    </row>
    <row r="829" spans="1:2" x14ac:dyDescent="0.3">
      <c r="A829" s="2"/>
      <c r="B829" s="3"/>
    </row>
    <row r="830" spans="1:2" x14ac:dyDescent="0.3">
      <c r="A830" s="2"/>
      <c r="B830" s="3"/>
    </row>
    <row r="831" spans="1:2" x14ac:dyDescent="0.3">
      <c r="A831" s="2"/>
      <c r="B831" s="3"/>
    </row>
    <row r="832" spans="1:2" x14ac:dyDescent="0.3">
      <c r="A832" s="2"/>
      <c r="B832" s="3"/>
    </row>
    <row r="833" spans="1:2" x14ac:dyDescent="0.3">
      <c r="A833" s="2"/>
      <c r="B833" s="3"/>
    </row>
    <row r="834" spans="1:2" x14ac:dyDescent="0.3">
      <c r="A834" s="2"/>
      <c r="B834" s="3"/>
    </row>
    <row r="835" spans="1:2" x14ac:dyDescent="0.3">
      <c r="A835" s="2"/>
      <c r="B835" s="3"/>
    </row>
    <row r="836" spans="1:2" x14ac:dyDescent="0.3">
      <c r="A836" s="2"/>
      <c r="B836" s="3"/>
    </row>
    <row r="837" spans="1:2" x14ac:dyDescent="0.3">
      <c r="A837" s="2"/>
      <c r="B837" s="3"/>
    </row>
    <row r="838" spans="1:2" x14ac:dyDescent="0.3">
      <c r="A838" s="2"/>
      <c r="B838" s="3"/>
    </row>
    <row r="839" spans="1:2" x14ac:dyDescent="0.3">
      <c r="A839" s="2"/>
      <c r="B839" s="3"/>
    </row>
    <row r="840" spans="1:2" x14ac:dyDescent="0.3">
      <c r="A840" s="2"/>
      <c r="B840" s="3"/>
    </row>
    <row r="841" spans="1:2" x14ac:dyDescent="0.3">
      <c r="A841" s="2"/>
      <c r="B841" s="3"/>
    </row>
    <row r="842" spans="1:2" x14ac:dyDescent="0.3">
      <c r="A842" s="2"/>
      <c r="B842" s="3"/>
    </row>
    <row r="843" spans="1:2" x14ac:dyDescent="0.3">
      <c r="A843" s="2"/>
      <c r="B843" s="3"/>
    </row>
    <row r="844" spans="1:2" x14ac:dyDescent="0.3">
      <c r="A844" s="2"/>
      <c r="B844" s="3"/>
    </row>
    <row r="845" spans="1:2" x14ac:dyDescent="0.3">
      <c r="A845" s="2"/>
      <c r="B845" s="3"/>
    </row>
    <row r="846" spans="1:2" x14ac:dyDescent="0.3">
      <c r="A846" s="2"/>
      <c r="B846" s="3"/>
    </row>
    <row r="847" spans="1:2" x14ac:dyDescent="0.3">
      <c r="A847" s="2"/>
      <c r="B847" s="3"/>
    </row>
    <row r="848" spans="1:2" x14ac:dyDescent="0.3">
      <c r="A848" s="2"/>
      <c r="B848" s="3"/>
    </row>
    <row r="849" spans="1:2" x14ac:dyDescent="0.3">
      <c r="A849" s="2"/>
      <c r="B849" s="3"/>
    </row>
    <row r="850" spans="1:2" x14ac:dyDescent="0.3">
      <c r="A850" s="2"/>
      <c r="B850" s="3"/>
    </row>
    <row r="851" spans="1:2" x14ac:dyDescent="0.3">
      <c r="A851" s="2"/>
      <c r="B851" s="3"/>
    </row>
    <row r="852" spans="1:2" x14ac:dyDescent="0.3">
      <c r="A852" s="2"/>
      <c r="B852" s="3"/>
    </row>
    <row r="853" spans="1:2" x14ac:dyDescent="0.3">
      <c r="A853" s="2"/>
      <c r="B853" s="3"/>
    </row>
    <row r="854" spans="1:2" x14ac:dyDescent="0.3">
      <c r="A854" s="2"/>
      <c r="B854" s="3"/>
    </row>
    <row r="855" spans="1:2" x14ac:dyDescent="0.3">
      <c r="A855" s="2"/>
      <c r="B855" s="3"/>
    </row>
    <row r="856" spans="1:2" x14ac:dyDescent="0.3">
      <c r="A856" s="2"/>
      <c r="B856" s="3"/>
    </row>
    <row r="857" spans="1:2" x14ac:dyDescent="0.3">
      <c r="A857" s="2"/>
      <c r="B857" s="3"/>
    </row>
    <row r="858" spans="1:2" x14ac:dyDescent="0.3">
      <c r="A858" s="2"/>
      <c r="B858" s="3"/>
    </row>
    <row r="859" spans="1:2" x14ac:dyDescent="0.3">
      <c r="A859" s="2"/>
      <c r="B859" s="3"/>
    </row>
    <row r="860" spans="1:2" x14ac:dyDescent="0.3">
      <c r="A860" s="2"/>
      <c r="B860" s="3"/>
    </row>
    <row r="861" spans="1:2" x14ac:dyDescent="0.3">
      <c r="A861" s="2"/>
      <c r="B861" s="3"/>
    </row>
    <row r="862" spans="1:2" x14ac:dyDescent="0.3">
      <c r="A862" s="2"/>
      <c r="B862" s="3"/>
    </row>
    <row r="863" spans="1:2" x14ac:dyDescent="0.3">
      <c r="A863" s="2"/>
      <c r="B863" s="3"/>
    </row>
    <row r="864" spans="1:2" x14ac:dyDescent="0.3">
      <c r="A864" s="2"/>
      <c r="B864" s="3"/>
    </row>
    <row r="865" spans="1:2" x14ac:dyDescent="0.3">
      <c r="A865" s="2"/>
      <c r="B865" s="3"/>
    </row>
    <row r="866" spans="1:2" x14ac:dyDescent="0.3">
      <c r="A866" s="2"/>
      <c r="B866" s="3"/>
    </row>
    <row r="867" spans="1:2" x14ac:dyDescent="0.3">
      <c r="A867" s="2"/>
      <c r="B867" s="3"/>
    </row>
    <row r="868" spans="1:2" x14ac:dyDescent="0.3">
      <c r="A868" s="2"/>
      <c r="B868" s="3"/>
    </row>
    <row r="869" spans="1:2" x14ac:dyDescent="0.3">
      <c r="A869" s="2"/>
      <c r="B869" s="3"/>
    </row>
    <row r="870" spans="1:2" x14ac:dyDescent="0.3">
      <c r="A870" s="2"/>
      <c r="B870" s="3"/>
    </row>
    <row r="871" spans="1:2" x14ac:dyDescent="0.3">
      <c r="A871" s="2"/>
      <c r="B871" s="3"/>
    </row>
    <row r="872" spans="1:2" x14ac:dyDescent="0.3">
      <c r="A872" s="2"/>
      <c r="B872" s="3"/>
    </row>
    <row r="873" spans="1:2" x14ac:dyDescent="0.3">
      <c r="A873" s="2"/>
      <c r="B873" s="3"/>
    </row>
    <row r="874" spans="1:2" x14ac:dyDescent="0.3">
      <c r="A874" s="2"/>
      <c r="B874" s="3"/>
    </row>
    <row r="875" spans="1:2" x14ac:dyDescent="0.3">
      <c r="A875" s="2"/>
      <c r="B875" s="3"/>
    </row>
    <row r="876" spans="1:2" x14ac:dyDescent="0.3">
      <c r="A876" s="2"/>
      <c r="B876" s="3"/>
    </row>
    <row r="877" spans="1:2" x14ac:dyDescent="0.3">
      <c r="A877" s="2"/>
      <c r="B877" s="3"/>
    </row>
    <row r="878" spans="1:2" x14ac:dyDescent="0.3">
      <c r="A878" s="2"/>
      <c r="B878" s="3"/>
    </row>
    <row r="879" spans="1:2" x14ac:dyDescent="0.3">
      <c r="A879" s="2"/>
      <c r="B879" s="3"/>
    </row>
    <row r="880" spans="1:2" x14ac:dyDescent="0.3">
      <c r="A880" s="2"/>
      <c r="B880" s="3"/>
    </row>
    <row r="881" spans="1:2" x14ac:dyDescent="0.3">
      <c r="A881" s="2"/>
      <c r="B881" s="3"/>
    </row>
    <row r="882" spans="1:2" x14ac:dyDescent="0.3">
      <c r="A882" s="2"/>
      <c r="B882" s="3"/>
    </row>
    <row r="883" spans="1:2" x14ac:dyDescent="0.3">
      <c r="A883" s="2"/>
      <c r="B883" s="3"/>
    </row>
    <row r="884" spans="1:2" x14ac:dyDescent="0.3">
      <c r="A884" s="2"/>
      <c r="B884" s="3"/>
    </row>
    <row r="885" spans="1:2" x14ac:dyDescent="0.3">
      <c r="A885" s="2"/>
      <c r="B885" s="3"/>
    </row>
    <row r="886" spans="1:2" x14ac:dyDescent="0.3">
      <c r="A886" s="2"/>
      <c r="B886" s="3"/>
    </row>
    <row r="887" spans="1:2" x14ac:dyDescent="0.3">
      <c r="A887" s="2"/>
      <c r="B887" s="3"/>
    </row>
    <row r="888" spans="1:2" x14ac:dyDescent="0.3">
      <c r="A888" s="2"/>
      <c r="B888" s="3"/>
    </row>
    <row r="889" spans="1:2" x14ac:dyDescent="0.3">
      <c r="A889" s="2"/>
      <c r="B889" s="3"/>
    </row>
    <row r="890" spans="1:2" x14ac:dyDescent="0.3">
      <c r="A890" s="2"/>
      <c r="B890" s="3"/>
    </row>
    <row r="891" spans="1:2" x14ac:dyDescent="0.3">
      <c r="A891" s="2"/>
      <c r="B891" s="3"/>
    </row>
    <row r="892" spans="1:2" x14ac:dyDescent="0.3">
      <c r="A892" s="2"/>
      <c r="B892" s="3"/>
    </row>
    <row r="893" spans="1:2" x14ac:dyDescent="0.3">
      <c r="A893" s="2"/>
      <c r="B893" s="3"/>
    </row>
    <row r="894" spans="1:2" x14ac:dyDescent="0.3">
      <c r="A894" s="2"/>
      <c r="B894" s="3"/>
    </row>
    <row r="895" spans="1:2" x14ac:dyDescent="0.3">
      <c r="A895" s="2"/>
      <c r="B895" s="3"/>
    </row>
    <row r="896" spans="1:2" x14ac:dyDescent="0.3">
      <c r="A896" s="2"/>
      <c r="B896" s="3"/>
    </row>
    <row r="897" spans="1:2" x14ac:dyDescent="0.3">
      <c r="A897" s="2"/>
      <c r="B897" s="3"/>
    </row>
    <row r="898" spans="1:2" x14ac:dyDescent="0.3">
      <c r="A898" s="2"/>
      <c r="B898" s="3"/>
    </row>
    <row r="899" spans="1:2" x14ac:dyDescent="0.3">
      <c r="A899" s="2"/>
      <c r="B899" s="3"/>
    </row>
    <row r="900" spans="1:2" x14ac:dyDescent="0.3">
      <c r="A900" s="2"/>
      <c r="B900" s="3"/>
    </row>
    <row r="901" spans="1:2" x14ac:dyDescent="0.3">
      <c r="A901" s="2"/>
      <c r="B901" s="3"/>
    </row>
    <row r="902" spans="1:2" x14ac:dyDescent="0.3">
      <c r="A902" s="2"/>
      <c r="B902" s="3"/>
    </row>
    <row r="903" spans="1:2" x14ac:dyDescent="0.3">
      <c r="A903" s="2"/>
      <c r="B903" s="3"/>
    </row>
    <row r="904" spans="1:2" x14ac:dyDescent="0.3">
      <c r="A904" s="2"/>
      <c r="B904" s="3"/>
    </row>
    <row r="905" spans="1:2" x14ac:dyDescent="0.3">
      <c r="A905" s="2"/>
      <c r="B905" s="3"/>
    </row>
    <row r="906" spans="1:2" x14ac:dyDescent="0.3">
      <c r="A906" s="2"/>
      <c r="B906" s="3"/>
    </row>
    <row r="907" spans="1:2" x14ac:dyDescent="0.3">
      <c r="A907" s="2"/>
      <c r="B907" s="3"/>
    </row>
    <row r="908" spans="1:2" x14ac:dyDescent="0.3">
      <c r="A908" s="2"/>
      <c r="B908" s="3"/>
    </row>
    <row r="909" spans="1:2" x14ac:dyDescent="0.3">
      <c r="A909" s="2"/>
      <c r="B909" s="3"/>
    </row>
    <row r="910" spans="1:2" x14ac:dyDescent="0.3">
      <c r="A910" s="2"/>
      <c r="B910" s="3"/>
    </row>
    <row r="911" spans="1:2" x14ac:dyDescent="0.3">
      <c r="A911" s="2"/>
      <c r="B911" s="3"/>
    </row>
    <row r="912" spans="1:2" x14ac:dyDescent="0.3">
      <c r="A912" s="2"/>
      <c r="B912" s="3"/>
    </row>
    <row r="913" spans="1:2" x14ac:dyDescent="0.3">
      <c r="A913" s="2"/>
      <c r="B913" s="3"/>
    </row>
    <row r="914" spans="1:2" x14ac:dyDescent="0.3">
      <c r="A914" s="2"/>
      <c r="B914" s="3"/>
    </row>
    <row r="915" spans="1:2" x14ac:dyDescent="0.3">
      <c r="A915" s="2"/>
      <c r="B915" s="3"/>
    </row>
    <row r="916" spans="1:2" x14ac:dyDescent="0.3">
      <c r="A916" s="2"/>
      <c r="B916" s="3"/>
    </row>
    <row r="917" spans="1:2" x14ac:dyDescent="0.3">
      <c r="A917" s="2"/>
      <c r="B917" s="3"/>
    </row>
    <row r="918" spans="1:2" x14ac:dyDescent="0.3">
      <c r="A918" s="2"/>
      <c r="B918" s="3"/>
    </row>
    <row r="919" spans="1:2" x14ac:dyDescent="0.3">
      <c r="A919" s="2"/>
      <c r="B919" s="3"/>
    </row>
    <row r="920" spans="1:2" x14ac:dyDescent="0.3">
      <c r="A920" s="2"/>
      <c r="B920" s="3"/>
    </row>
    <row r="921" spans="1:2" x14ac:dyDescent="0.3">
      <c r="A921" s="2"/>
      <c r="B921" s="3"/>
    </row>
    <row r="922" spans="1:2" x14ac:dyDescent="0.3">
      <c r="A922" s="2"/>
      <c r="B922" s="3"/>
    </row>
    <row r="923" spans="1:2" x14ac:dyDescent="0.3">
      <c r="A923" s="2"/>
      <c r="B923" s="3"/>
    </row>
    <row r="924" spans="1:2" x14ac:dyDescent="0.3">
      <c r="A924" s="2"/>
      <c r="B924" s="3"/>
    </row>
    <row r="925" spans="1:2" x14ac:dyDescent="0.3">
      <c r="A925" s="2"/>
      <c r="B925" s="3"/>
    </row>
    <row r="926" spans="1:2" x14ac:dyDescent="0.3">
      <c r="A926" s="2"/>
      <c r="B926" s="3"/>
    </row>
    <row r="927" spans="1:2" x14ac:dyDescent="0.3">
      <c r="A927" s="2"/>
      <c r="B927" s="3"/>
    </row>
    <row r="928" spans="1:2" x14ac:dyDescent="0.3">
      <c r="A928" s="2"/>
      <c r="B928" s="3"/>
    </row>
    <row r="929" spans="1:2" x14ac:dyDescent="0.3">
      <c r="A929" s="2"/>
      <c r="B929" s="3"/>
    </row>
    <row r="930" spans="1:2" x14ac:dyDescent="0.3">
      <c r="A930" s="2"/>
      <c r="B930" s="3"/>
    </row>
    <row r="931" spans="1:2" x14ac:dyDescent="0.3">
      <c r="A931" s="2"/>
      <c r="B931" s="3"/>
    </row>
    <row r="932" spans="1:2" x14ac:dyDescent="0.3">
      <c r="A932" s="2"/>
      <c r="B932" s="3"/>
    </row>
    <row r="933" spans="1:2" x14ac:dyDescent="0.3">
      <c r="A933" s="2"/>
      <c r="B933" s="3"/>
    </row>
    <row r="934" spans="1:2" x14ac:dyDescent="0.3">
      <c r="A934" s="2"/>
      <c r="B934" s="3"/>
    </row>
    <row r="935" spans="1:2" x14ac:dyDescent="0.3">
      <c r="A935" s="2"/>
      <c r="B935" s="3"/>
    </row>
    <row r="936" spans="1:2" x14ac:dyDescent="0.3">
      <c r="A936" s="2"/>
      <c r="B936" s="3"/>
    </row>
    <row r="937" spans="1:2" x14ac:dyDescent="0.3">
      <c r="A937" s="2"/>
      <c r="B937" s="3"/>
    </row>
    <row r="938" spans="1:2" x14ac:dyDescent="0.3">
      <c r="A938" s="2"/>
      <c r="B938" s="3"/>
    </row>
    <row r="939" spans="1:2" x14ac:dyDescent="0.3">
      <c r="A939" s="2"/>
      <c r="B939" s="3"/>
    </row>
    <row r="940" spans="1:2" x14ac:dyDescent="0.3">
      <c r="A940" s="2"/>
      <c r="B940" s="3"/>
    </row>
    <row r="941" spans="1:2" x14ac:dyDescent="0.3">
      <c r="A941" s="2"/>
      <c r="B941" s="3"/>
    </row>
    <row r="942" spans="1:2" x14ac:dyDescent="0.3">
      <c r="A942" s="2"/>
      <c r="B942" s="3"/>
    </row>
    <row r="943" spans="1:2" x14ac:dyDescent="0.3">
      <c r="A943" s="2"/>
      <c r="B943" s="3"/>
    </row>
    <row r="944" spans="1:2" x14ac:dyDescent="0.3">
      <c r="A944" s="2"/>
      <c r="B944" s="3"/>
    </row>
    <row r="945" spans="1:2" x14ac:dyDescent="0.3">
      <c r="A945" s="2"/>
      <c r="B945" s="3"/>
    </row>
    <row r="946" spans="1:2" x14ac:dyDescent="0.3">
      <c r="A946" s="2"/>
      <c r="B946" s="3"/>
    </row>
    <row r="947" spans="1:2" x14ac:dyDescent="0.3">
      <c r="A947" s="2"/>
      <c r="B947" s="3"/>
    </row>
    <row r="948" spans="1:2" x14ac:dyDescent="0.3">
      <c r="A948" s="2"/>
      <c r="B948" s="3"/>
    </row>
    <row r="949" spans="1:2" x14ac:dyDescent="0.3">
      <c r="A949" s="2"/>
      <c r="B949" s="3"/>
    </row>
    <row r="950" spans="1:2" x14ac:dyDescent="0.3">
      <c r="A950" s="2"/>
      <c r="B950" s="3"/>
    </row>
    <row r="951" spans="1:2" x14ac:dyDescent="0.3">
      <c r="A951" s="2"/>
      <c r="B951" s="3"/>
    </row>
    <row r="952" spans="1:2" x14ac:dyDescent="0.3">
      <c r="A952" s="2"/>
      <c r="B952" s="3"/>
    </row>
    <row r="953" spans="1:2" x14ac:dyDescent="0.3">
      <c r="A953" s="2"/>
      <c r="B953" s="3"/>
    </row>
    <row r="954" spans="1:2" x14ac:dyDescent="0.3">
      <c r="A954" s="2"/>
      <c r="B954" s="3"/>
    </row>
    <row r="955" spans="1:2" x14ac:dyDescent="0.3">
      <c r="A955" s="2"/>
      <c r="B955" s="3"/>
    </row>
    <row r="956" spans="1:2" x14ac:dyDescent="0.3">
      <c r="A956" s="2"/>
      <c r="B956" s="3"/>
    </row>
    <row r="957" spans="1:2" x14ac:dyDescent="0.3">
      <c r="A957" s="2"/>
      <c r="B957" s="3"/>
    </row>
    <row r="958" spans="1:2" x14ac:dyDescent="0.3">
      <c r="A958" s="2"/>
      <c r="B958" s="3"/>
    </row>
    <row r="959" spans="1:2" x14ac:dyDescent="0.3">
      <c r="A959" s="2"/>
      <c r="B959" s="3"/>
    </row>
    <row r="960" spans="1:2" x14ac:dyDescent="0.3">
      <c r="A960" s="2"/>
      <c r="B960" s="3"/>
    </row>
    <row r="961" spans="1:2" x14ac:dyDescent="0.3">
      <c r="A961" s="2"/>
      <c r="B961" s="3"/>
    </row>
    <row r="962" spans="1:2" x14ac:dyDescent="0.3">
      <c r="A962" s="2"/>
      <c r="B962" s="3"/>
    </row>
    <row r="963" spans="1:2" x14ac:dyDescent="0.3">
      <c r="A963" s="2"/>
      <c r="B963" s="3"/>
    </row>
    <row r="964" spans="1:2" x14ac:dyDescent="0.3">
      <c r="A964" s="2"/>
      <c r="B964" s="3"/>
    </row>
    <row r="965" spans="1:2" x14ac:dyDescent="0.3">
      <c r="A965" s="2"/>
      <c r="B965" s="3"/>
    </row>
    <row r="966" spans="1:2" x14ac:dyDescent="0.3">
      <c r="A966" s="2"/>
      <c r="B966" s="3"/>
    </row>
    <row r="967" spans="1:2" x14ac:dyDescent="0.3">
      <c r="A967" s="2"/>
      <c r="B967" s="3"/>
    </row>
    <row r="968" spans="1:2" x14ac:dyDescent="0.3">
      <c r="A968" s="2"/>
      <c r="B968" s="3"/>
    </row>
    <row r="969" spans="1:2" x14ac:dyDescent="0.3">
      <c r="A969" s="2"/>
      <c r="B969" s="3"/>
    </row>
    <row r="970" spans="1:2" x14ac:dyDescent="0.3">
      <c r="A970" s="2"/>
      <c r="B970" s="3"/>
    </row>
    <row r="971" spans="1:2" x14ac:dyDescent="0.3">
      <c r="A971" s="2"/>
      <c r="B971" s="3"/>
    </row>
    <row r="972" spans="1:2" x14ac:dyDescent="0.3">
      <c r="A972" s="2"/>
      <c r="B972" s="3"/>
    </row>
    <row r="973" spans="1:2" x14ac:dyDescent="0.3">
      <c r="A973" s="2"/>
      <c r="B973" s="3"/>
    </row>
    <row r="974" spans="1:2" x14ac:dyDescent="0.3">
      <c r="A974" s="2"/>
      <c r="B974" s="3"/>
    </row>
    <row r="975" spans="1:2" x14ac:dyDescent="0.3">
      <c r="A975" s="2"/>
      <c r="B975" s="3"/>
    </row>
    <row r="976" spans="1:2" x14ac:dyDescent="0.3">
      <c r="A976" s="2"/>
      <c r="B976" s="3"/>
    </row>
    <row r="977" spans="1:2" x14ac:dyDescent="0.3">
      <c r="A977" s="2"/>
      <c r="B977" s="3"/>
    </row>
    <row r="978" spans="1:2" x14ac:dyDescent="0.3">
      <c r="A978" s="2"/>
      <c r="B978" s="3"/>
    </row>
    <row r="979" spans="1:2" x14ac:dyDescent="0.3">
      <c r="A979" s="2"/>
      <c r="B979" s="3"/>
    </row>
    <row r="980" spans="1:2" x14ac:dyDescent="0.3">
      <c r="A980" s="2"/>
      <c r="B980" s="3"/>
    </row>
    <row r="981" spans="1:2" x14ac:dyDescent="0.3">
      <c r="A981" s="2"/>
      <c r="B981" s="3"/>
    </row>
    <row r="982" spans="1:2" x14ac:dyDescent="0.3">
      <c r="A982" s="2"/>
      <c r="B982" s="3"/>
    </row>
    <row r="983" spans="1:2" x14ac:dyDescent="0.3">
      <c r="A983" s="2"/>
      <c r="B983" s="3"/>
    </row>
    <row r="984" spans="1:2" x14ac:dyDescent="0.3">
      <c r="A984" s="2"/>
      <c r="B984" s="3"/>
    </row>
    <row r="985" spans="1:2" x14ac:dyDescent="0.3">
      <c r="A985" s="2"/>
      <c r="B985" s="3"/>
    </row>
    <row r="986" spans="1:2" x14ac:dyDescent="0.3">
      <c r="A986" s="2"/>
      <c r="B986" s="3"/>
    </row>
    <row r="987" spans="1:2" x14ac:dyDescent="0.3">
      <c r="A987" s="2"/>
      <c r="B987" s="3"/>
    </row>
    <row r="988" spans="1:2" x14ac:dyDescent="0.3">
      <c r="A988" s="2"/>
      <c r="B988" s="3"/>
    </row>
    <row r="989" spans="1:2" x14ac:dyDescent="0.3">
      <c r="A989" s="2"/>
      <c r="B989" s="3"/>
    </row>
    <row r="990" spans="1:2" x14ac:dyDescent="0.3">
      <c r="A990" s="2"/>
      <c r="B990" s="3"/>
    </row>
    <row r="991" spans="1:2" x14ac:dyDescent="0.3">
      <c r="A991" s="2"/>
      <c r="B991" s="3"/>
    </row>
    <row r="992" spans="1:2" x14ac:dyDescent="0.3">
      <c r="A992" s="2"/>
      <c r="B992" s="3"/>
    </row>
    <row r="993" spans="1:5" x14ac:dyDescent="0.3">
      <c r="A993" s="2"/>
      <c r="B993" s="3"/>
    </row>
    <row r="994" spans="1:5" x14ac:dyDescent="0.3">
      <c r="A994" s="2"/>
      <c r="B994" s="3"/>
    </row>
    <row r="995" spans="1:5" x14ac:dyDescent="0.3">
      <c r="A995" s="2"/>
      <c r="B995" s="3"/>
    </row>
    <row r="996" spans="1:5" x14ac:dyDescent="0.3">
      <c r="A996" s="2"/>
      <c r="B996" s="3"/>
    </row>
    <row r="997" spans="1:5" x14ac:dyDescent="0.3">
      <c r="A997" s="2"/>
      <c r="B997" s="3"/>
    </row>
    <row r="998" spans="1:5" x14ac:dyDescent="0.3">
      <c r="A998" s="2"/>
      <c r="B998" s="3"/>
    </row>
    <row r="999" spans="1:5" x14ac:dyDescent="0.3">
      <c r="A999" s="2"/>
      <c r="B999" s="3"/>
    </row>
    <row r="1000" spans="1:5" x14ac:dyDescent="0.3">
      <c r="A1000" s="2"/>
      <c r="B1000" s="3"/>
    </row>
    <row r="1001" spans="1:5" x14ac:dyDescent="0.3">
      <c r="A1001" s="2"/>
      <c r="B1001" s="3"/>
      <c r="E1001" s="8"/>
    </row>
    <row r="1003" spans="1:5" x14ac:dyDescent="0.3">
      <c r="E1003" s="17">
        <f ca="1">AVERAGE(B2:B1001)</f>
        <v>982.11111111111109</v>
      </c>
    </row>
  </sheetData>
  <conditionalFormatting sqref="B12:B1001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B811-3BFA-4BD8-BA7C-05F41F324F17}">
  <dimension ref="B1:AD1003"/>
  <sheetViews>
    <sheetView tabSelected="1" zoomScale="130" zoomScaleNormal="130" workbookViewId="0">
      <selection sqref="A1:B1048576"/>
    </sheetView>
  </sheetViews>
  <sheetFormatPr defaultRowHeight="16.5" x14ac:dyDescent="0.3"/>
  <cols>
    <col min="1" max="1" width="1.85546875" style="1" customWidth="1"/>
    <col min="2" max="2" width="21.5703125" style="1" bestFit="1" customWidth="1"/>
    <col min="3" max="3" width="8.85546875" style="7" customWidth="1"/>
    <col min="4" max="4" width="71" style="1" customWidth="1"/>
    <col min="5" max="5" width="25.5703125" style="1" customWidth="1"/>
    <col min="6" max="6" width="11.140625" style="1" customWidth="1"/>
    <col min="7" max="7" width="27" style="1" bestFit="1" customWidth="1"/>
    <col min="8" max="8" width="3.42578125" customWidth="1"/>
    <col min="9" max="9" width="6.42578125" customWidth="1"/>
    <col min="10" max="10" width="7.28515625" customWidth="1"/>
    <col min="11" max="11" width="8.5703125" customWidth="1"/>
    <col min="12" max="12" width="10.85546875" customWidth="1"/>
    <col min="13" max="13" width="6.7109375" customWidth="1"/>
    <col min="15" max="15" width="5.5703125" bestFit="1" customWidth="1"/>
    <col min="16" max="16" width="3.28515625" bestFit="1" customWidth="1"/>
    <col min="19" max="27" width="0" hidden="1" customWidth="1"/>
    <col min="28" max="28" width="52.7109375" customWidth="1"/>
    <col min="29" max="29" width="21.5703125" customWidth="1"/>
    <col min="30" max="30" width="49.5703125" bestFit="1" customWidth="1"/>
    <col min="31" max="16384" width="9.140625" style="1"/>
  </cols>
  <sheetData>
    <row r="1" spans="2:7" x14ac:dyDescent="0.3">
      <c r="B1" s="4" t="s">
        <v>80</v>
      </c>
      <c r="C1" s="4">
        <v>100</v>
      </c>
      <c r="D1" s="1" t="str">
        <f ca="1">IFERROR(_xlfn.FORMULATEXT(C1),"Given")</f>
        <v>Given</v>
      </c>
      <c r="E1" s="1" t="s">
        <v>31</v>
      </c>
      <c r="F1" s="12" t="e">
        <f>C22+C23</f>
        <v>#REF!</v>
      </c>
      <c r="G1" s="1" t="str">
        <f ca="1">IFERROR(_xlfn.FORMULATEXT(F1),"Given")</f>
        <v>=C22+C23</v>
      </c>
    </row>
    <row r="2" spans="2:7" x14ac:dyDescent="0.3">
      <c r="B2" s="4" t="s">
        <v>81</v>
      </c>
      <c r="C2" s="4">
        <v>25</v>
      </c>
      <c r="D2" s="1" t="str">
        <f t="shared" ref="D2:D15" ca="1" si="0">IFERROR(_xlfn.FORMULATEXT(C2),"Given")</f>
        <v>Given</v>
      </c>
      <c r="E2" s="6" t="s">
        <v>32</v>
      </c>
      <c r="F2" s="5" t="e">
        <f>C22+C23</f>
        <v>#REF!</v>
      </c>
      <c r="G2" s="1" t="str">
        <f ca="1">IFERROR(_xlfn.FORMULATEXT(F2),"Given")</f>
        <v>=C22+C23</v>
      </c>
    </row>
    <row r="3" spans="2:7" x14ac:dyDescent="0.3">
      <c r="B3" s="6" t="s">
        <v>39</v>
      </c>
      <c r="C3" s="4">
        <f ca="1">MAX(0,ROUND(_xlfn.NORM.INV(RAND(),$C$1,$C$2),0))</f>
        <v>82</v>
      </c>
      <c r="D3" s="1" t="str">
        <f t="shared" ca="1" si="0"/>
        <v>=MAX(0,ROUND(NORM.INV(RAND(),$C$1,$C$2),0))</v>
      </c>
      <c r="E3" s="6" t="s">
        <v>22</v>
      </c>
      <c r="F3" s="5" t="e">
        <f>C6*C18</f>
        <v>#REF!</v>
      </c>
      <c r="G3" s="1" t="str">
        <f t="shared" ref="G3:G22" ca="1" si="1">IFERROR(_xlfn.FORMULATEXT(F3),"Given")</f>
        <v>=C6*C18</v>
      </c>
    </row>
    <row r="4" spans="2:7" x14ac:dyDescent="0.3">
      <c r="B4" s="4" t="s">
        <v>85</v>
      </c>
      <c r="C4" s="15" t="e">
        <f>AVERAGE(#REF!)</f>
        <v>#REF!</v>
      </c>
      <c r="D4" s="1" t="str">
        <f t="shared" ca="1" si="0"/>
        <v>=AVERAGE(#REF!)</v>
      </c>
      <c r="E4" s="4" t="s">
        <v>23</v>
      </c>
      <c r="F4" s="13" t="e">
        <f>C8*C19</f>
        <v>#REF!</v>
      </c>
      <c r="G4" s="1" t="str">
        <f t="shared" ca="1" si="1"/>
        <v>=C8*C19</v>
      </c>
    </row>
    <row r="5" spans="2:7" x14ac:dyDescent="0.3">
      <c r="B5" s="4" t="s">
        <v>86</v>
      </c>
      <c r="C5" s="5" t="e">
        <f>_xlfn.STDEV.S(#REF!)</f>
        <v>#REF!</v>
      </c>
      <c r="D5" s="1" t="str">
        <f t="shared" ca="1" si="0"/>
        <v>=STDEV.S(#REF!)</v>
      </c>
      <c r="E5" s="6" t="s">
        <v>17</v>
      </c>
      <c r="F5" s="10">
        <f>C7*C13</f>
        <v>1350</v>
      </c>
      <c r="G5" s="1" t="str">
        <f t="shared" ca="1" si="1"/>
        <v>=C7*C13</v>
      </c>
    </row>
    <row r="6" spans="2:7" x14ac:dyDescent="0.3">
      <c r="B6" s="4" t="s">
        <v>1</v>
      </c>
      <c r="C6" s="4">
        <v>120</v>
      </c>
      <c r="D6" s="1" t="str">
        <f t="shared" ca="1" si="0"/>
        <v>Given</v>
      </c>
      <c r="E6" s="6" t="s">
        <v>18</v>
      </c>
      <c r="F6" s="5" t="e">
        <f>F3+F4-F5</f>
        <v>#REF!</v>
      </c>
      <c r="G6" s="1" t="str">
        <f t="shared" ca="1" si="1"/>
        <v>=F3+F4-F5</v>
      </c>
    </row>
    <row r="7" spans="2:7" x14ac:dyDescent="0.3">
      <c r="B7" s="4" t="s">
        <v>0</v>
      </c>
      <c r="C7" s="4">
        <v>10</v>
      </c>
      <c r="D7" s="1" t="str">
        <f t="shared" ca="1" si="0"/>
        <v>Given</v>
      </c>
      <c r="E7" s="6" t="s">
        <v>18</v>
      </c>
      <c r="F7" s="5" t="e">
        <f>C18*C10-C19*C11</f>
        <v>#REF!</v>
      </c>
      <c r="G7" s="1" t="str">
        <f t="shared" ca="1" si="1"/>
        <v>=C18*C10-C19*C11</v>
      </c>
    </row>
    <row r="8" spans="2:7" x14ac:dyDescent="0.3">
      <c r="B8" s="4" t="s">
        <v>2</v>
      </c>
      <c r="C8" s="4">
        <v>0</v>
      </c>
      <c r="D8" s="1" t="str">
        <f t="shared" ca="1" si="0"/>
        <v>Given</v>
      </c>
      <c r="E8" s="6" t="s">
        <v>33</v>
      </c>
      <c r="F8" s="5">
        <f>C1*C10</f>
        <v>11000</v>
      </c>
      <c r="G8" s="1" t="str">
        <f t="shared" ca="1" si="1"/>
        <v>=C1*C10</v>
      </c>
    </row>
    <row r="9" spans="2:7" x14ac:dyDescent="0.3">
      <c r="B9" s="1" t="s">
        <v>14</v>
      </c>
      <c r="C9" s="4">
        <v>10</v>
      </c>
      <c r="D9" s="1" t="str">
        <f t="shared" ca="1" si="0"/>
        <v>Given</v>
      </c>
      <c r="E9" s="6" t="s">
        <v>34</v>
      </c>
      <c r="F9" s="5">
        <f>C1*C6</f>
        <v>12000</v>
      </c>
      <c r="G9" s="1" t="str">
        <f t="shared" ca="1" si="1"/>
        <v>=C1*C6</v>
      </c>
    </row>
    <row r="10" spans="2:7" ht="15" customHeight="1" x14ac:dyDescent="0.3">
      <c r="B10" s="4" t="s">
        <v>3</v>
      </c>
      <c r="C10" s="4">
        <f>C6-C7</f>
        <v>110</v>
      </c>
      <c r="D10" s="1" t="str">
        <f t="shared" ca="1" si="0"/>
        <v>=C6-C7</v>
      </c>
      <c r="E10" s="6" t="s">
        <v>15</v>
      </c>
      <c r="F10" s="14" t="e">
        <f>$F$2/F8</f>
        <v>#REF!</v>
      </c>
      <c r="G10" s="1" t="str">
        <f t="shared" ca="1" si="1"/>
        <v>=$F$2/F8</v>
      </c>
    </row>
    <row r="11" spans="2:7" x14ac:dyDescent="0.3">
      <c r="B11" s="4" t="s">
        <v>4</v>
      </c>
      <c r="C11" s="4">
        <f>C7-C8</f>
        <v>10</v>
      </c>
      <c r="D11" s="1" t="str">
        <f t="shared" ca="1" si="0"/>
        <v>=C7-C8</v>
      </c>
      <c r="E11" s="6" t="s">
        <v>16</v>
      </c>
      <c r="F11" s="14" t="e">
        <f>$F$2/F9</f>
        <v>#REF!</v>
      </c>
      <c r="G11" s="1" t="str">
        <f t="shared" ca="1" si="1"/>
        <v>=$F$2/F9</v>
      </c>
    </row>
    <row r="12" spans="2:7" x14ac:dyDescent="0.3">
      <c r="B12" s="6" t="s">
        <v>7</v>
      </c>
      <c r="C12" s="9">
        <f>C10/(C10+C11)</f>
        <v>0.91666666666666663</v>
      </c>
      <c r="D12" s="1" t="str">
        <f t="shared" ca="1" si="0"/>
        <v>=C10/(C10+C11)</v>
      </c>
      <c r="E12" s="6" t="s">
        <v>19</v>
      </c>
      <c r="F12" s="5">
        <f>C13*C7</f>
        <v>1350</v>
      </c>
      <c r="G12" s="1" t="str">
        <f t="shared" ca="1" si="1"/>
        <v>=C13*C7</v>
      </c>
    </row>
    <row r="13" spans="2:7" x14ac:dyDescent="0.3">
      <c r="B13" s="4" t="s">
        <v>13</v>
      </c>
      <c r="C13" s="10">
        <f>ROUNDUP(NORMINV(C12,C1,C2),0)</f>
        <v>135</v>
      </c>
      <c r="D13" s="1" t="str">
        <f t="shared" ca="1" si="0"/>
        <v>=ROUNDUP(NORMINV(C12,C1,C2),0)</v>
      </c>
      <c r="E13" s="6" t="s">
        <v>20</v>
      </c>
      <c r="F13" s="5">
        <f>C13*C9</f>
        <v>1350</v>
      </c>
      <c r="G13" s="1" t="str">
        <f t="shared" ca="1" si="1"/>
        <v>=C13*C9</v>
      </c>
    </row>
    <row r="14" spans="2:7" x14ac:dyDescent="0.3">
      <c r="B14" s="1" t="s">
        <v>35</v>
      </c>
      <c r="C14" s="4"/>
      <c r="D14" s="1" t="s">
        <v>37</v>
      </c>
      <c r="E14" s="6" t="s">
        <v>21</v>
      </c>
      <c r="F14" s="5" t="e">
        <f>C19*C8</f>
        <v>#REF!</v>
      </c>
      <c r="G14" s="1" t="str">
        <f t="shared" ca="1" si="1"/>
        <v>=C19*C8</v>
      </c>
    </row>
    <row r="15" spans="2:7" x14ac:dyDescent="0.3">
      <c r="B15" s="1" t="s">
        <v>35</v>
      </c>
      <c r="C15" s="16">
        <f>C2^2*_xlfn.NORM.DIST(C13,C1,C2,0)-(C13-C1)*(1-_xlfn.NORM.DIST(C13,C1,C2,1))</f>
        <v>0.91670356771163464</v>
      </c>
      <c r="D15" s="1" t="str">
        <f t="shared" ca="1" si="0"/>
        <v>=C2^2*NORM.DIST(C13,C1,C2,0)-(C13-C1)*(1-NORM.DIST(C13,C1,C2,1))</v>
      </c>
      <c r="E15" s="6" t="s">
        <v>24</v>
      </c>
      <c r="F15" s="5" t="e">
        <f>F12-F13-F14</f>
        <v>#REF!</v>
      </c>
      <c r="G15" s="1" t="str">
        <f t="shared" ca="1" si="1"/>
        <v>=F12-F13-F14</v>
      </c>
    </row>
    <row r="16" spans="2:7" x14ac:dyDescent="0.3">
      <c r="B16" s="1" t="s">
        <v>38</v>
      </c>
      <c r="C16" s="15" t="e">
        <f>AVERAGE(#REF!)</f>
        <v>#REF!</v>
      </c>
      <c r="E16" s="1" t="s">
        <v>25</v>
      </c>
      <c r="F16" s="6" t="e">
        <f>C18*(C7-C9)</f>
        <v>#REF!</v>
      </c>
      <c r="G16" s="1" t="str">
        <f t="shared" ca="1" si="1"/>
        <v>=C18*(C7-C9)</v>
      </c>
    </row>
    <row r="17" spans="2:7" x14ac:dyDescent="0.3">
      <c r="B17" s="4" t="s">
        <v>8</v>
      </c>
      <c r="C17" s="16" t="e">
        <f>C16</f>
        <v>#REF!</v>
      </c>
      <c r="D17" s="1" t="str">
        <f t="shared" ref="D17:D23" ca="1" si="2">IFERROR(_xlfn.FORMULATEXT(C17),"Given")</f>
        <v>=C16</v>
      </c>
      <c r="E17" s="1" t="s">
        <v>36</v>
      </c>
      <c r="F17" s="12" t="e">
        <f>C19*(C7-C9-C8)</f>
        <v>#REF!</v>
      </c>
      <c r="G17" s="1" t="str">
        <f t="shared" ca="1" si="1"/>
        <v>=C19*(C7-C9-C8)</v>
      </c>
    </row>
    <row r="18" spans="2:7" x14ac:dyDescent="0.3">
      <c r="B18" s="4" t="s">
        <v>9</v>
      </c>
      <c r="C18" s="5" t="e">
        <f>C1-C17</f>
        <v>#REF!</v>
      </c>
      <c r="D18" s="1" t="str">
        <f t="shared" ca="1" si="2"/>
        <v>=C1-C17</v>
      </c>
      <c r="E18" s="1" t="s">
        <v>24</v>
      </c>
      <c r="F18" s="12" t="e">
        <f>F16+F17</f>
        <v>#REF!</v>
      </c>
      <c r="G18" s="1" t="str">
        <f t="shared" ca="1" si="1"/>
        <v>=F16+F17</v>
      </c>
    </row>
    <row r="19" spans="2:7" x14ac:dyDescent="0.3">
      <c r="B19" s="4" t="s">
        <v>10</v>
      </c>
      <c r="C19" s="5" t="e">
        <f>C13-C18</f>
        <v>#REF!</v>
      </c>
      <c r="D19" s="1" t="str">
        <f t="shared" ca="1" si="2"/>
        <v>=C13-C18</v>
      </c>
      <c r="E19" s="1" t="s">
        <v>26</v>
      </c>
      <c r="F19" s="12" t="e">
        <f>F7+F18</f>
        <v>#REF!</v>
      </c>
      <c r="G19" s="1" t="str">
        <f t="shared" ca="1" si="1"/>
        <v>=F7+F18</v>
      </c>
    </row>
    <row r="20" spans="2:7" x14ac:dyDescent="0.3">
      <c r="B20" s="4" t="s">
        <v>29</v>
      </c>
      <c r="C20" s="11" t="e">
        <f>C18/C4</f>
        <v>#REF!</v>
      </c>
      <c r="D20" s="1" t="str">
        <f t="shared" ca="1" si="2"/>
        <v>=C18/C4</v>
      </c>
      <c r="E20" s="6" t="s">
        <v>27</v>
      </c>
      <c r="F20" s="12" t="e">
        <f>C18*C6</f>
        <v>#REF!</v>
      </c>
      <c r="G20" s="1" t="str">
        <f t="shared" ca="1" si="1"/>
        <v>=C18*C6</v>
      </c>
    </row>
    <row r="21" spans="2:7" x14ac:dyDescent="0.3">
      <c r="B21" s="4" t="s">
        <v>30</v>
      </c>
      <c r="C21" s="11" t="e">
        <f>COUNTIF(#REF!,0)/COUNT(#REF!)</f>
        <v>#REF!</v>
      </c>
      <c r="D21" s="1" t="str">
        <f t="shared" ca="1" si="2"/>
        <v>=COUNTIF(#REF!,0)/COUNT(#REF!)</v>
      </c>
      <c r="E21" s="6" t="s">
        <v>28</v>
      </c>
      <c r="F21" s="5">
        <f>C13*C9</f>
        <v>1350</v>
      </c>
      <c r="G21" s="1" t="str">
        <f t="shared" ca="1" si="1"/>
        <v>=C13*C9</v>
      </c>
    </row>
    <row r="22" spans="2:7" x14ac:dyDescent="0.3">
      <c r="B22" s="4" t="s">
        <v>11</v>
      </c>
      <c r="C22" s="5" t="e">
        <f>C17*C10</f>
        <v>#REF!</v>
      </c>
      <c r="D22" s="1" t="str">
        <f t="shared" ca="1" si="2"/>
        <v>=C17*C10</v>
      </c>
      <c r="E22" s="6" t="s">
        <v>26</v>
      </c>
      <c r="F22" s="5" t="e">
        <f>F20-F21</f>
        <v>#REF!</v>
      </c>
      <c r="G22" s="1" t="str">
        <f t="shared" ca="1" si="1"/>
        <v>=F20-F21</v>
      </c>
    </row>
    <row r="23" spans="2:7" x14ac:dyDescent="0.3">
      <c r="B23" s="4" t="s">
        <v>12</v>
      </c>
      <c r="C23" s="4" t="e">
        <f>C19*C11</f>
        <v>#REF!</v>
      </c>
      <c r="D23" s="1" t="str">
        <f t="shared" ca="1" si="2"/>
        <v>=C19*C11</v>
      </c>
      <c r="E23" s="6"/>
      <c r="F23" s="12"/>
    </row>
    <row r="41" spans="2:3" x14ac:dyDescent="0.3">
      <c r="B41" s="6"/>
      <c r="C41" s="4"/>
    </row>
    <row r="42" spans="2:3" x14ac:dyDescent="0.3">
      <c r="B42" s="6"/>
      <c r="C42" s="4"/>
    </row>
    <row r="43" spans="2:3" x14ac:dyDescent="0.3">
      <c r="B43" s="6"/>
      <c r="C43" s="4"/>
    </row>
    <row r="44" spans="2:3" x14ac:dyDescent="0.3">
      <c r="B44" s="6"/>
      <c r="C44" s="4"/>
    </row>
    <row r="45" spans="2:3" x14ac:dyDescent="0.3">
      <c r="B45" s="6"/>
      <c r="C45" s="4"/>
    </row>
    <row r="46" spans="2:3" x14ac:dyDescent="0.3">
      <c r="B46" s="6"/>
      <c r="C46" s="4"/>
    </row>
    <row r="47" spans="2:3" x14ac:dyDescent="0.3">
      <c r="B47" s="6"/>
      <c r="C47" s="4"/>
    </row>
    <row r="48" spans="2:3" x14ac:dyDescent="0.3">
      <c r="B48" s="6"/>
      <c r="C48" s="4"/>
    </row>
    <row r="49" spans="2:3" x14ac:dyDescent="0.3">
      <c r="B49" s="6"/>
      <c r="C49" s="4"/>
    </row>
    <row r="50" spans="2:3" x14ac:dyDescent="0.3">
      <c r="B50" s="6"/>
      <c r="C50" s="4"/>
    </row>
    <row r="51" spans="2:3" x14ac:dyDescent="0.3">
      <c r="B51" s="6"/>
      <c r="C51" s="4"/>
    </row>
    <row r="52" spans="2:3" x14ac:dyDescent="0.3">
      <c r="B52" s="6"/>
      <c r="C52" s="4"/>
    </row>
    <row r="53" spans="2:3" x14ac:dyDescent="0.3">
      <c r="B53" s="6"/>
      <c r="C53" s="4"/>
    </row>
    <row r="54" spans="2:3" x14ac:dyDescent="0.3">
      <c r="B54" s="6"/>
      <c r="C54" s="4"/>
    </row>
    <row r="55" spans="2:3" x14ac:dyDescent="0.3">
      <c r="B55" s="6"/>
      <c r="C55" s="4"/>
    </row>
    <row r="1001" spans="3:3" x14ac:dyDescent="0.3">
      <c r="C1001" s="8"/>
    </row>
    <row r="1003" spans="3:3" x14ac:dyDescent="0.3">
      <c r="C1003" s="17" t="e">
        <f>AVERAGE(#REF!)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1.Generate</vt:lpstr>
      <vt:lpstr>2.Histogram</vt:lpstr>
      <vt:lpstr>3.OverUnderFRSL</vt:lpstr>
      <vt:lpstr>3.Graphs</vt:lpstr>
      <vt:lpstr>4.OverageUnderageCost</vt:lpstr>
      <vt:lpstr>5.NVPSimtSL</vt:lpstr>
      <vt:lpstr>5.OptSLTheoLostSales</vt:lpstr>
      <vt:lpstr>6.ValueOfInformation1</vt:lpstr>
      <vt:lpstr>7.ValueOfCollaboration</vt:lpstr>
      <vt:lpstr>CheckForChopra</vt:lpstr>
      <vt:lpstr>Small Example</vt:lpstr>
      <vt:lpstr>ChopraDeterministic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cp:lastPrinted>2023-08-16T06:50:47Z</cp:lastPrinted>
  <dcterms:created xsi:type="dcterms:W3CDTF">2015-10-27T23:15:32Z</dcterms:created>
  <dcterms:modified xsi:type="dcterms:W3CDTF">2023-08-28T05:46:25Z</dcterms:modified>
</cp:coreProperties>
</file>