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Inventory\"/>
    </mc:Choice>
  </mc:AlternateContent>
  <bookViews>
    <workbookView xWindow="0" yWindow="0" windowWidth="21630" windowHeight="12780"/>
  </bookViews>
  <sheets>
    <sheet name="SigmaR&amp;L (2)" sheetId="5" r:id="rId1"/>
    <sheet name="SigmaR&amp;L (3)" sheetId="6" r:id="rId2"/>
    <sheet name="Q2+S" sheetId="4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D1" i="6" l="1"/>
  <c r="E2" i="6" s="1"/>
  <c r="A2" i="5"/>
  <c r="A3" i="5"/>
  <c r="A4" i="5"/>
  <c r="A5" i="5"/>
  <c r="A1" i="5"/>
  <c r="E5" i="6" l="1"/>
  <c r="E1" i="6"/>
  <c r="E4" i="6"/>
  <c r="E3" i="6"/>
  <c r="A5" i="6"/>
  <c r="A4" i="6"/>
  <c r="A3" i="6"/>
  <c r="A2" i="6"/>
  <c r="A1" i="6"/>
  <c r="D1" i="5"/>
  <c r="E2" i="5" s="1"/>
  <c r="E3" i="5" l="1"/>
  <c r="E4" i="5"/>
  <c r="E1" i="5"/>
  <c r="E5" i="5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U1" i="4"/>
  <c r="L1" i="4"/>
  <c r="J1" i="4"/>
  <c r="N1" i="4" s="1"/>
  <c r="H373" i="4" s="1"/>
  <c r="H71" i="4" l="1"/>
  <c r="H82" i="4"/>
  <c r="H164" i="4"/>
  <c r="H48" i="4"/>
  <c r="H54" i="4"/>
  <c r="H109" i="4"/>
  <c r="H115" i="4"/>
  <c r="P1" i="4"/>
  <c r="H14" i="4"/>
  <c r="H29" i="4"/>
  <c r="H34" i="4"/>
  <c r="H57" i="4"/>
  <c r="H60" i="4"/>
  <c r="H70" i="4"/>
  <c r="H78" i="4"/>
  <c r="H93" i="4"/>
  <c r="H98" i="4"/>
  <c r="H119" i="4"/>
  <c r="H126" i="4"/>
  <c r="H200" i="4"/>
  <c r="H215" i="4"/>
  <c r="H269" i="4"/>
  <c r="H10" i="4"/>
  <c r="H15" i="4"/>
  <c r="H18" i="4"/>
  <c r="H21" i="4"/>
  <c r="H35" i="4"/>
  <c r="H56" i="4"/>
  <c r="H79" i="4"/>
  <c r="H85" i="4"/>
  <c r="H99" i="4"/>
  <c r="H134" i="4"/>
  <c r="H309" i="4"/>
  <c r="H31" i="4"/>
  <c r="H45" i="4"/>
  <c r="H51" i="4"/>
  <c r="H62" i="4"/>
  <c r="H95" i="4"/>
  <c r="H112" i="4"/>
  <c r="H132" i="4"/>
  <c r="H172" i="4"/>
  <c r="H245" i="4"/>
  <c r="H357" i="4"/>
  <c r="H12" i="4"/>
  <c r="H23" i="4"/>
  <c r="H32" i="4"/>
  <c r="H37" i="4"/>
  <c r="H40" i="4"/>
  <c r="H73" i="4"/>
  <c r="H76" i="4"/>
  <c r="H87" i="4"/>
  <c r="H96" i="4"/>
  <c r="H101" i="4"/>
  <c r="H104" i="4"/>
  <c r="H140" i="4"/>
  <c r="H285" i="4"/>
  <c r="C11" i="4"/>
  <c r="C10" i="4"/>
  <c r="H261" i="4"/>
  <c r="H341" i="4"/>
  <c r="H13" i="4"/>
  <c r="H24" i="4"/>
  <c r="H38" i="4"/>
  <c r="H41" i="4"/>
  <c r="H46" i="4"/>
  <c r="H63" i="4"/>
  <c r="H66" i="4"/>
  <c r="H77" i="4"/>
  <c r="H88" i="4"/>
  <c r="H102" i="4"/>
  <c r="H105" i="4"/>
  <c r="H110" i="4"/>
  <c r="H156" i="4"/>
  <c r="H188" i="4"/>
  <c r="H207" i="4"/>
  <c r="H237" i="4"/>
  <c r="H301" i="4"/>
  <c r="H317" i="4"/>
  <c r="H16" i="4"/>
  <c r="H44" i="4"/>
  <c r="H55" i="4"/>
  <c r="H69" i="4"/>
  <c r="H80" i="4"/>
  <c r="H83" i="4"/>
  <c r="H108" i="4"/>
  <c r="H114" i="4"/>
  <c r="H117" i="4"/>
  <c r="H120" i="4"/>
  <c r="H198" i="4"/>
  <c r="H213" i="4"/>
  <c r="H277" i="4"/>
  <c r="H374" i="4"/>
  <c r="H372" i="4"/>
  <c r="H370" i="4"/>
  <c r="H368" i="4"/>
  <c r="H366" i="4"/>
  <c r="H364" i="4"/>
  <c r="H362" i="4"/>
  <c r="H360" i="4"/>
  <c r="H358" i="4"/>
  <c r="H356" i="4"/>
  <c r="H354" i="4"/>
  <c r="H352" i="4"/>
  <c r="H350" i="4"/>
  <c r="H348" i="4"/>
  <c r="H346" i="4"/>
  <c r="H344" i="4"/>
  <c r="H342" i="4"/>
  <c r="H340" i="4"/>
  <c r="H338" i="4"/>
  <c r="H336" i="4"/>
  <c r="H334" i="4"/>
  <c r="H332" i="4"/>
  <c r="H330" i="4"/>
  <c r="H328" i="4"/>
  <c r="H326" i="4"/>
  <c r="H324" i="4"/>
  <c r="H322" i="4"/>
  <c r="H320" i="4"/>
  <c r="H318" i="4"/>
  <c r="H316" i="4"/>
  <c r="H314" i="4"/>
  <c r="H312" i="4"/>
  <c r="H310" i="4"/>
  <c r="H308" i="4"/>
  <c r="H306" i="4"/>
  <c r="H304" i="4"/>
  <c r="H302" i="4"/>
  <c r="H300" i="4"/>
  <c r="H298" i="4"/>
  <c r="H296" i="4"/>
  <c r="H294" i="4"/>
  <c r="H292" i="4"/>
  <c r="H290" i="4"/>
  <c r="H288" i="4"/>
  <c r="H286" i="4"/>
  <c r="H284" i="4"/>
  <c r="H282" i="4"/>
  <c r="H280" i="4"/>
  <c r="H278" i="4"/>
  <c r="H276" i="4"/>
  <c r="H274" i="4"/>
  <c r="H272" i="4"/>
  <c r="H270" i="4"/>
  <c r="H268" i="4"/>
  <c r="H266" i="4"/>
  <c r="H264" i="4"/>
  <c r="H262" i="4"/>
  <c r="H260" i="4"/>
  <c r="H258" i="4"/>
  <c r="H256" i="4"/>
  <c r="H254" i="4"/>
  <c r="H252" i="4"/>
  <c r="H250" i="4"/>
  <c r="H248" i="4"/>
  <c r="H246" i="4"/>
  <c r="H244" i="4"/>
  <c r="H242" i="4"/>
  <c r="H240" i="4"/>
  <c r="H238" i="4"/>
  <c r="H236" i="4"/>
  <c r="H234" i="4"/>
  <c r="H232" i="4"/>
  <c r="H230" i="4"/>
  <c r="H228" i="4"/>
  <c r="H226" i="4"/>
  <c r="H224" i="4"/>
  <c r="H222" i="4"/>
  <c r="H220" i="4"/>
  <c r="H218" i="4"/>
  <c r="H216" i="4"/>
  <c r="H214" i="4"/>
  <c r="H212" i="4"/>
  <c r="H210" i="4"/>
  <c r="H208" i="4"/>
  <c r="H206" i="4"/>
  <c r="H375" i="4"/>
  <c r="H367" i="4"/>
  <c r="H359" i="4"/>
  <c r="H351" i="4"/>
  <c r="H343" i="4"/>
  <c r="H335" i="4"/>
  <c r="H327" i="4"/>
  <c r="H319" i="4"/>
  <c r="H311" i="4"/>
  <c r="H303" i="4"/>
  <c r="H295" i="4"/>
  <c r="H287" i="4"/>
  <c r="H279" i="4"/>
  <c r="H271" i="4"/>
  <c r="H263" i="4"/>
  <c r="H255" i="4"/>
  <c r="H247" i="4"/>
  <c r="H239" i="4"/>
  <c r="H231" i="4"/>
  <c r="H217" i="4"/>
  <c r="H219" i="4"/>
  <c r="H369" i="4"/>
  <c r="H361" i="4"/>
  <c r="H353" i="4"/>
  <c r="H345" i="4"/>
  <c r="H337" i="4"/>
  <c r="H329" i="4"/>
  <c r="H321" i="4"/>
  <c r="H313" i="4"/>
  <c r="H305" i="4"/>
  <c r="H297" i="4"/>
  <c r="H289" i="4"/>
  <c r="H281" i="4"/>
  <c r="H273" i="4"/>
  <c r="H265" i="4"/>
  <c r="H257" i="4"/>
  <c r="H249" i="4"/>
  <c r="H241" i="4"/>
  <c r="H233" i="4"/>
  <c r="H221" i="4"/>
  <c r="H205" i="4"/>
  <c r="H203" i="4"/>
  <c r="H201" i="4"/>
  <c r="H199" i="4"/>
  <c r="H197" i="4"/>
  <c r="H195" i="4"/>
  <c r="H193" i="4"/>
  <c r="H191" i="4"/>
  <c r="H189" i="4"/>
  <c r="H187" i="4"/>
  <c r="H185" i="4"/>
  <c r="H183" i="4"/>
  <c r="H181" i="4"/>
  <c r="H179" i="4"/>
  <c r="H177" i="4"/>
  <c r="H175" i="4"/>
  <c r="H173" i="4"/>
  <c r="H171" i="4"/>
  <c r="H169" i="4"/>
  <c r="H167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127" i="4"/>
  <c r="H125" i="4"/>
  <c r="H123" i="4"/>
  <c r="H371" i="4"/>
  <c r="H363" i="4"/>
  <c r="H355" i="4"/>
  <c r="H347" i="4"/>
  <c r="H339" i="4"/>
  <c r="H331" i="4"/>
  <c r="H323" i="4"/>
  <c r="H315" i="4"/>
  <c r="H307" i="4"/>
  <c r="H299" i="4"/>
  <c r="H291" i="4"/>
  <c r="H283" i="4"/>
  <c r="H275" i="4"/>
  <c r="H267" i="4"/>
  <c r="H259" i="4"/>
  <c r="H251" i="4"/>
  <c r="H243" i="4"/>
  <c r="H235" i="4"/>
  <c r="H225" i="4"/>
  <c r="H209" i="4"/>
  <c r="H227" i="4"/>
  <c r="H196" i="4"/>
  <c r="H190" i="4"/>
  <c r="H182" i="4"/>
  <c r="H174" i="4"/>
  <c r="H166" i="4"/>
  <c r="H158" i="4"/>
  <c r="H150" i="4"/>
  <c r="H142" i="4"/>
  <c r="H365" i="4"/>
  <c r="H333" i="4"/>
  <c r="H223" i="4"/>
  <c r="H202" i="4"/>
  <c r="H116" i="4"/>
  <c r="H107" i="4"/>
  <c r="H100" i="4"/>
  <c r="H91" i="4"/>
  <c r="H84" i="4"/>
  <c r="H75" i="4"/>
  <c r="H68" i="4"/>
  <c r="H59" i="4"/>
  <c r="H52" i="4"/>
  <c r="H43" i="4"/>
  <c r="H36" i="4"/>
  <c r="H27" i="4"/>
  <c r="H20" i="4"/>
  <c r="H11" i="4"/>
  <c r="H152" i="4"/>
  <c r="H128" i="4"/>
  <c r="H118" i="4"/>
  <c r="H192" i="4"/>
  <c r="H184" i="4"/>
  <c r="H176" i="4"/>
  <c r="H168" i="4"/>
  <c r="H160" i="4"/>
  <c r="H144" i="4"/>
  <c r="H136" i="4"/>
  <c r="H211" i="4"/>
  <c r="H204" i="4"/>
  <c r="H186" i="4"/>
  <c r="H178" i="4"/>
  <c r="H170" i="4"/>
  <c r="H162" i="4"/>
  <c r="H154" i="4"/>
  <c r="H146" i="4"/>
  <c r="H138" i="4"/>
  <c r="H130" i="4"/>
  <c r="H122" i="4"/>
  <c r="H113" i="4"/>
  <c r="H106" i="4"/>
  <c r="H97" i="4"/>
  <c r="H90" i="4"/>
  <c r="H81" i="4"/>
  <c r="H74" i="4"/>
  <c r="H65" i="4"/>
  <c r="H58" i="4"/>
  <c r="H49" i="4"/>
  <c r="H42" i="4"/>
  <c r="H33" i="4"/>
  <c r="H26" i="4"/>
  <c r="H17" i="4"/>
  <c r="H50" i="4"/>
  <c r="H61" i="4"/>
  <c r="H253" i="4"/>
  <c r="H349" i="4"/>
  <c r="H19" i="4"/>
  <c r="H22" i="4"/>
  <c r="H25" i="4"/>
  <c r="H30" i="4"/>
  <c r="H47" i="4"/>
  <c r="H72" i="4"/>
  <c r="H86" i="4"/>
  <c r="H89" i="4"/>
  <c r="H94" i="4"/>
  <c r="H111" i="4"/>
  <c r="H148" i="4"/>
  <c r="H180" i="4"/>
  <c r="H194" i="4"/>
  <c r="H28" i="4"/>
  <c r="H39" i="4"/>
  <c r="H53" i="4"/>
  <c r="H64" i="4"/>
  <c r="H67" i="4"/>
  <c r="H92" i="4"/>
  <c r="H103" i="4"/>
  <c r="H121" i="4"/>
  <c r="H124" i="4"/>
  <c r="H229" i="4"/>
  <c r="H293" i="4"/>
  <c r="H325" i="4"/>
  <c r="C12" i="4" l="1"/>
  <c r="C13" i="4" s="1"/>
  <c r="C14" i="4" s="1"/>
  <c r="C15" i="4" s="1"/>
  <c r="C16" i="4" s="1"/>
  <c r="C17" i="4" s="1"/>
  <c r="C18" i="4" s="1"/>
  <c r="C19" i="4" s="1"/>
  <c r="C20" i="4" s="1"/>
  <c r="D11" i="4"/>
  <c r="C21" i="4" l="1"/>
  <c r="D12" i="4"/>
  <c r="D13" i="4" s="1"/>
  <c r="D14" i="4" l="1"/>
  <c r="C22" i="4"/>
  <c r="C23" i="4" s="1"/>
  <c r="D15" i="4" l="1"/>
  <c r="C24" i="4"/>
  <c r="C25" i="4" l="1"/>
  <c r="D16" i="4"/>
  <c r="D17" i="4" l="1"/>
  <c r="D18" i="4" s="1"/>
  <c r="C26" i="4"/>
  <c r="C27" i="4" l="1"/>
  <c r="C28" i="4" s="1"/>
  <c r="D19" i="4"/>
  <c r="C29" i="4" l="1"/>
  <c r="D20" i="4"/>
  <c r="C30" i="4" l="1"/>
  <c r="D21" i="4"/>
  <c r="C31" i="4" l="1"/>
  <c r="D22" i="4"/>
  <c r="D23" i="4" l="1"/>
  <c r="C32" i="4"/>
  <c r="C33" i="4" l="1"/>
  <c r="D24" i="4"/>
  <c r="C34" i="4" l="1"/>
  <c r="D25" i="4"/>
  <c r="C35" i="4" l="1"/>
  <c r="D26" i="4"/>
  <c r="D27" i="4" s="1"/>
  <c r="D28" i="4" l="1"/>
  <c r="D29" i="4" s="1"/>
  <c r="D30" i="4" s="1"/>
  <c r="C36" i="4"/>
  <c r="C37" i="4" s="1"/>
  <c r="C38" i="4" l="1"/>
  <c r="C39" i="4" s="1"/>
  <c r="C40" i="4" s="1"/>
  <c r="D31" i="4"/>
  <c r="C41" i="4" l="1"/>
  <c r="D32" i="4"/>
  <c r="C42" i="4" l="1"/>
  <c r="D33" i="4"/>
  <c r="C43" i="4" l="1"/>
  <c r="D34" i="4"/>
  <c r="C44" i="4" l="1"/>
  <c r="D35" i="4"/>
  <c r="C45" i="4" l="1"/>
  <c r="D36" i="4"/>
  <c r="C46" i="4" l="1"/>
  <c r="D37" i="4"/>
  <c r="C47" i="4" l="1"/>
  <c r="D38" i="4"/>
  <c r="C48" i="4" l="1"/>
  <c r="D39" i="4"/>
  <c r="C49" i="4" l="1"/>
  <c r="D40" i="4"/>
  <c r="C50" i="4" l="1"/>
  <c r="D41" i="4"/>
  <c r="C51" i="4" l="1"/>
  <c r="D42" i="4"/>
  <c r="C52" i="4" l="1"/>
  <c r="D43" i="4"/>
  <c r="C53" i="4" l="1"/>
  <c r="D44" i="4"/>
  <c r="C54" i="4" l="1"/>
  <c r="D45" i="4"/>
  <c r="C55" i="4" l="1"/>
  <c r="D46" i="4"/>
  <c r="C56" i="4" l="1"/>
  <c r="D47" i="4"/>
  <c r="C57" i="4" l="1"/>
  <c r="D48" i="4"/>
  <c r="C58" i="4" l="1"/>
  <c r="D49" i="4"/>
  <c r="C59" i="4" l="1"/>
  <c r="D50" i="4"/>
  <c r="C60" i="4" l="1"/>
  <c r="D51" i="4"/>
  <c r="D52" i="4" l="1"/>
  <c r="D53" i="4" s="1"/>
  <c r="D54" i="4" s="1"/>
  <c r="C61" i="4"/>
  <c r="C62" i="4" l="1"/>
  <c r="C63" i="4" s="1"/>
  <c r="C64" i="4" s="1"/>
  <c r="D55" i="4"/>
  <c r="C65" i="4" l="1"/>
  <c r="D56" i="4"/>
  <c r="C66" i="4" l="1"/>
  <c r="D57" i="4"/>
  <c r="C67" i="4" l="1"/>
  <c r="D58" i="4"/>
  <c r="C68" i="4" l="1"/>
  <c r="D59" i="4"/>
  <c r="C69" i="4" l="1"/>
  <c r="D60" i="4"/>
  <c r="C70" i="4" l="1"/>
  <c r="D61" i="4"/>
  <c r="C71" i="4" l="1"/>
  <c r="D62" i="4"/>
  <c r="C72" i="4" l="1"/>
  <c r="D63" i="4"/>
  <c r="C73" i="4" l="1"/>
  <c r="D64" i="4"/>
  <c r="C74" i="4" l="1"/>
  <c r="D65" i="4"/>
  <c r="C75" i="4" l="1"/>
  <c r="D66" i="4"/>
  <c r="C76" i="4" l="1"/>
  <c r="D67" i="4"/>
  <c r="C77" i="4" l="1"/>
  <c r="D68" i="4"/>
  <c r="C78" i="4" l="1"/>
  <c r="D69" i="4"/>
  <c r="C79" i="4" l="1"/>
  <c r="D70" i="4"/>
  <c r="C80" i="4" l="1"/>
  <c r="D71" i="4"/>
  <c r="C81" i="4" l="1"/>
  <c r="D72" i="4"/>
  <c r="C82" i="4" l="1"/>
  <c r="D73" i="4"/>
  <c r="C83" i="4" l="1"/>
  <c r="D74" i="4"/>
  <c r="C84" i="4" l="1"/>
  <c r="D75" i="4"/>
  <c r="C85" i="4" l="1"/>
  <c r="D76" i="4"/>
  <c r="C86" i="4" l="1"/>
  <c r="D77" i="4"/>
  <c r="C87" i="4" l="1"/>
  <c r="D78" i="4"/>
  <c r="C88" i="4" l="1"/>
  <c r="D79" i="4"/>
  <c r="C89" i="4" l="1"/>
  <c r="D80" i="4"/>
  <c r="C90" i="4" l="1"/>
  <c r="D81" i="4"/>
  <c r="C91" i="4" l="1"/>
  <c r="D82" i="4"/>
  <c r="C92" i="4" l="1"/>
  <c r="D83" i="4"/>
  <c r="C93" i="4" l="1"/>
  <c r="D84" i="4"/>
  <c r="C94" i="4" l="1"/>
  <c r="D85" i="4"/>
  <c r="C95" i="4" l="1"/>
  <c r="D86" i="4"/>
  <c r="C96" i="4" l="1"/>
  <c r="D87" i="4"/>
  <c r="C97" i="4" l="1"/>
  <c r="D88" i="4"/>
  <c r="C98" i="4" l="1"/>
  <c r="D89" i="4"/>
  <c r="C99" i="4" l="1"/>
  <c r="D90" i="4"/>
  <c r="C100" i="4" l="1"/>
  <c r="D91" i="4"/>
  <c r="C101" i="4" l="1"/>
  <c r="D92" i="4"/>
  <c r="C102" i="4" l="1"/>
  <c r="D93" i="4"/>
  <c r="C103" i="4" l="1"/>
  <c r="D94" i="4"/>
  <c r="C104" i="4" l="1"/>
  <c r="D95" i="4"/>
  <c r="C105" i="4" l="1"/>
  <c r="D96" i="4"/>
  <c r="C106" i="4" l="1"/>
  <c r="D97" i="4"/>
  <c r="C107" i="4" l="1"/>
  <c r="D98" i="4"/>
  <c r="C108" i="4" l="1"/>
  <c r="D99" i="4"/>
  <c r="C109" i="4" l="1"/>
  <c r="D100" i="4"/>
  <c r="C110" i="4" l="1"/>
  <c r="D101" i="4"/>
  <c r="C111" i="4" l="1"/>
  <c r="D102" i="4"/>
  <c r="C112" i="4" l="1"/>
  <c r="D103" i="4"/>
  <c r="C113" i="4" l="1"/>
  <c r="D104" i="4"/>
  <c r="C114" i="4" l="1"/>
  <c r="D105" i="4"/>
  <c r="C115" i="4" l="1"/>
  <c r="D106" i="4"/>
  <c r="C116" i="4" l="1"/>
  <c r="D107" i="4"/>
  <c r="C117" i="4" l="1"/>
  <c r="D108" i="4"/>
  <c r="C118" i="4" l="1"/>
  <c r="D109" i="4"/>
  <c r="C119" i="4" l="1"/>
  <c r="D110" i="4"/>
  <c r="C120" i="4" l="1"/>
  <c r="D111" i="4"/>
  <c r="C121" i="4" l="1"/>
  <c r="D112" i="4"/>
  <c r="C122" i="4" l="1"/>
  <c r="D113" i="4"/>
  <c r="C123" i="4" l="1"/>
  <c r="D114" i="4"/>
  <c r="C124" i="4" l="1"/>
  <c r="D115" i="4"/>
  <c r="C125" i="4" l="1"/>
  <c r="D116" i="4"/>
  <c r="C126" i="4" l="1"/>
  <c r="D117" i="4"/>
  <c r="C127" i="4" l="1"/>
  <c r="D118" i="4"/>
  <c r="C128" i="4" l="1"/>
  <c r="D119" i="4"/>
  <c r="C129" i="4" l="1"/>
  <c r="D120" i="4"/>
  <c r="C130" i="4" l="1"/>
  <c r="D121" i="4"/>
  <c r="C131" i="4" l="1"/>
  <c r="D122" i="4"/>
  <c r="C132" i="4" l="1"/>
  <c r="D123" i="4"/>
  <c r="C133" i="4" l="1"/>
  <c r="D124" i="4"/>
  <c r="C134" i="4" l="1"/>
  <c r="D125" i="4"/>
  <c r="C135" i="4" l="1"/>
  <c r="D126" i="4"/>
  <c r="C136" i="4" l="1"/>
  <c r="D127" i="4"/>
  <c r="C137" i="4" l="1"/>
  <c r="D128" i="4"/>
  <c r="C138" i="4" l="1"/>
  <c r="D129" i="4"/>
  <c r="C139" i="4" l="1"/>
  <c r="D130" i="4"/>
  <c r="C140" i="4" l="1"/>
  <c r="D131" i="4"/>
  <c r="C141" i="4" l="1"/>
  <c r="D132" i="4"/>
  <c r="C142" i="4" l="1"/>
  <c r="D133" i="4"/>
  <c r="C143" i="4" l="1"/>
  <c r="D134" i="4"/>
  <c r="C144" i="4" l="1"/>
  <c r="D135" i="4"/>
  <c r="C145" i="4" l="1"/>
  <c r="D136" i="4"/>
  <c r="C146" i="4" l="1"/>
  <c r="D137" i="4"/>
  <c r="C147" i="4" l="1"/>
  <c r="D138" i="4"/>
  <c r="C148" i="4" l="1"/>
  <c r="D139" i="4"/>
  <c r="C149" i="4" l="1"/>
  <c r="D140" i="4"/>
  <c r="C150" i="4" l="1"/>
  <c r="D141" i="4"/>
  <c r="C151" i="4" l="1"/>
  <c r="D142" i="4"/>
  <c r="C152" i="4" l="1"/>
  <c r="D143" i="4"/>
  <c r="C153" i="4" l="1"/>
  <c r="D144" i="4"/>
  <c r="C154" i="4" l="1"/>
  <c r="D145" i="4"/>
  <c r="C155" i="4" l="1"/>
  <c r="D146" i="4"/>
  <c r="C156" i="4" l="1"/>
  <c r="D147" i="4"/>
  <c r="C157" i="4" l="1"/>
  <c r="D148" i="4"/>
  <c r="C158" i="4" l="1"/>
  <c r="D149" i="4"/>
  <c r="C159" i="4" l="1"/>
  <c r="D150" i="4"/>
  <c r="C160" i="4" l="1"/>
  <c r="D151" i="4"/>
  <c r="C161" i="4" l="1"/>
  <c r="D152" i="4"/>
  <c r="C162" i="4" l="1"/>
  <c r="D153" i="4"/>
  <c r="C163" i="4" l="1"/>
  <c r="D154" i="4"/>
  <c r="C164" i="4" l="1"/>
  <c r="D155" i="4"/>
  <c r="C165" i="4" l="1"/>
  <c r="D156" i="4"/>
  <c r="C166" i="4" l="1"/>
  <c r="D157" i="4"/>
  <c r="C167" i="4" l="1"/>
  <c r="D158" i="4"/>
  <c r="C168" i="4" l="1"/>
  <c r="D159" i="4"/>
  <c r="C169" i="4" l="1"/>
  <c r="D160" i="4"/>
  <c r="C170" i="4" l="1"/>
  <c r="D161" i="4"/>
  <c r="C171" i="4" l="1"/>
  <c r="D162" i="4"/>
  <c r="C172" i="4" l="1"/>
  <c r="D163" i="4"/>
  <c r="C173" i="4" l="1"/>
  <c r="D164" i="4"/>
  <c r="C174" i="4" l="1"/>
  <c r="D165" i="4"/>
  <c r="C175" i="4" l="1"/>
  <c r="D166" i="4"/>
  <c r="C176" i="4" l="1"/>
  <c r="D167" i="4"/>
  <c r="C177" i="4" l="1"/>
  <c r="D168" i="4"/>
  <c r="C178" i="4" l="1"/>
  <c r="D169" i="4"/>
  <c r="C179" i="4" l="1"/>
  <c r="D170" i="4"/>
  <c r="C180" i="4" l="1"/>
  <c r="D171" i="4"/>
  <c r="C181" i="4" l="1"/>
  <c r="D172" i="4"/>
  <c r="C182" i="4" l="1"/>
  <c r="D173" i="4"/>
  <c r="C183" i="4" l="1"/>
  <c r="D174" i="4"/>
  <c r="C184" i="4" l="1"/>
  <c r="D175" i="4"/>
  <c r="C185" i="4" l="1"/>
  <c r="D176" i="4"/>
  <c r="C186" i="4" l="1"/>
  <c r="D177" i="4"/>
  <c r="C187" i="4" l="1"/>
  <c r="D178" i="4"/>
  <c r="C188" i="4" l="1"/>
  <c r="D179" i="4"/>
  <c r="C189" i="4" l="1"/>
  <c r="D180" i="4"/>
  <c r="C190" i="4" l="1"/>
  <c r="D181" i="4"/>
  <c r="C191" i="4" l="1"/>
  <c r="D182" i="4"/>
  <c r="C192" i="4" l="1"/>
  <c r="D183" i="4"/>
  <c r="C193" i="4" l="1"/>
  <c r="D184" i="4"/>
  <c r="C194" i="4" l="1"/>
  <c r="D185" i="4"/>
  <c r="C195" i="4" l="1"/>
  <c r="D186" i="4"/>
  <c r="C196" i="4" l="1"/>
  <c r="D187" i="4"/>
  <c r="C197" i="4" l="1"/>
  <c r="D188" i="4"/>
  <c r="C198" i="4" l="1"/>
  <c r="D189" i="4"/>
  <c r="C199" i="4" l="1"/>
  <c r="D190" i="4"/>
  <c r="C200" i="4" l="1"/>
  <c r="D191" i="4"/>
  <c r="C201" i="4" l="1"/>
  <c r="D192" i="4"/>
  <c r="C202" i="4" l="1"/>
  <c r="D193" i="4"/>
  <c r="C203" i="4" l="1"/>
  <c r="D194" i="4"/>
  <c r="C204" i="4" l="1"/>
  <c r="D195" i="4"/>
  <c r="C205" i="4" l="1"/>
  <c r="D196" i="4"/>
  <c r="C206" i="4" l="1"/>
  <c r="D197" i="4"/>
  <c r="C207" i="4" l="1"/>
  <c r="D198" i="4"/>
  <c r="C208" i="4" l="1"/>
  <c r="D199" i="4"/>
  <c r="C209" i="4" l="1"/>
  <c r="D200" i="4"/>
  <c r="C210" i="4" l="1"/>
  <c r="D201" i="4"/>
  <c r="C211" i="4" l="1"/>
  <c r="D202" i="4"/>
  <c r="C212" i="4" l="1"/>
  <c r="D203" i="4"/>
  <c r="C213" i="4" l="1"/>
  <c r="D204" i="4"/>
  <c r="C214" i="4" l="1"/>
  <c r="D205" i="4"/>
  <c r="C215" i="4" l="1"/>
  <c r="D206" i="4"/>
  <c r="C216" i="4" l="1"/>
  <c r="D207" i="4"/>
  <c r="C217" i="4" l="1"/>
  <c r="D208" i="4"/>
  <c r="C218" i="4" l="1"/>
  <c r="D209" i="4"/>
  <c r="C219" i="4" l="1"/>
  <c r="D210" i="4"/>
  <c r="C220" i="4" l="1"/>
  <c r="D211" i="4"/>
  <c r="C221" i="4" l="1"/>
  <c r="D212" i="4"/>
  <c r="C222" i="4" l="1"/>
  <c r="D213" i="4"/>
  <c r="C223" i="4" l="1"/>
  <c r="D214" i="4"/>
  <c r="C224" i="4" l="1"/>
  <c r="D215" i="4"/>
  <c r="C225" i="4" l="1"/>
  <c r="D216" i="4"/>
  <c r="C226" i="4" l="1"/>
  <c r="D217" i="4"/>
  <c r="C227" i="4" l="1"/>
  <c r="D218" i="4"/>
  <c r="C228" i="4" l="1"/>
  <c r="D219" i="4"/>
  <c r="C229" i="4" l="1"/>
  <c r="D220" i="4"/>
  <c r="C230" i="4" l="1"/>
  <c r="D221" i="4"/>
  <c r="C231" i="4" l="1"/>
  <c r="D222" i="4"/>
  <c r="C232" i="4" l="1"/>
  <c r="D223" i="4"/>
  <c r="C233" i="4" l="1"/>
  <c r="D224" i="4"/>
  <c r="C234" i="4" l="1"/>
  <c r="D225" i="4"/>
  <c r="C235" i="4" l="1"/>
  <c r="D226" i="4"/>
  <c r="C236" i="4" l="1"/>
  <c r="D227" i="4"/>
  <c r="C237" i="4" l="1"/>
  <c r="D228" i="4"/>
  <c r="C238" i="4" l="1"/>
  <c r="D229" i="4"/>
  <c r="C239" i="4" l="1"/>
  <c r="D230" i="4"/>
  <c r="C240" i="4" l="1"/>
  <c r="D231" i="4"/>
  <c r="C241" i="4" l="1"/>
  <c r="D232" i="4"/>
  <c r="C242" i="4" l="1"/>
  <c r="D233" i="4"/>
  <c r="C243" i="4" l="1"/>
  <c r="D234" i="4"/>
  <c r="C244" i="4" l="1"/>
  <c r="D235" i="4"/>
  <c r="C245" i="4" l="1"/>
  <c r="D236" i="4"/>
  <c r="C246" i="4" l="1"/>
  <c r="D237" i="4"/>
  <c r="C247" i="4" l="1"/>
  <c r="D238" i="4"/>
  <c r="C248" i="4" l="1"/>
  <c r="D239" i="4"/>
  <c r="C249" i="4" l="1"/>
  <c r="D240" i="4"/>
  <c r="C250" i="4" l="1"/>
  <c r="D241" i="4"/>
  <c r="C251" i="4" l="1"/>
  <c r="D242" i="4"/>
  <c r="C252" i="4" l="1"/>
  <c r="D243" i="4"/>
  <c r="C253" i="4" l="1"/>
  <c r="D244" i="4"/>
  <c r="C254" i="4" l="1"/>
  <c r="D245" i="4"/>
  <c r="C255" i="4" l="1"/>
  <c r="D246" i="4"/>
  <c r="C256" i="4" l="1"/>
  <c r="D247" i="4"/>
  <c r="C257" i="4" l="1"/>
  <c r="D248" i="4"/>
  <c r="C258" i="4" l="1"/>
  <c r="D249" i="4"/>
  <c r="C259" i="4" l="1"/>
  <c r="D250" i="4"/>
  <c r="C260" i="4" l="1"/>
  <c r="D251" i="4"/>
  <c r="C261" i="4" l="1"/>
  <c r="D252" i="4"/>
  <c r="C262" i="4" l="1"/>
  <c r="D253" i="4"/>
  <c r="C263" i="4" l="1"/>
  <c r="D254" i="4"/>
  <c r="C264" i="4" l="1"/>
  <c r="D255" i="4"/>
  <c r="C265" i="4" l="1"/>
  <c r="D256" i="4"/>
  <c r="C266" i="4" l="1"/>
  <c r="D257" i="4"/>
  <c r="C267" i="4" l="1"/>
  <c r="D258" i="4"/>
  <c r="C268" i="4" l="1"/>
  <c r="D259" i="4"/>
  <c r="C269" i="4" l="1"/>
  <c r="D260" i="4"/>
  <c r="C270" i="4" l="1"/>
  <c r="D261" i="4"/>
  <c r="C271" i="4" l="1"/>
  <c r="D262" i="4"/>
  <c r="C272" i="4" l="1"/>
  <c r="D263" i="4"/>
  <c r="C273" i="4" l="1"/>
  <c r="D264" i="4"/>
  <c r="C274" i="4" l="1"/>
  <c r="D265" i="4"/>
  <c r="C275" i="4" l="1"/>
  <c r="D266" i="4"/>
  <c r="C276" i="4" l="1"/>
  <c r="D267" i="4"/>
  <c r="C277" i="4" l="1"/>
  <c r="D268" i="4"/>
  <c r="C278" i="4" l="1"/>
  <c r="D269" i="4"/>
  <c r="C279" i="4" l="1"/>
  <c r="D270" i="4"/>
  <c r="C280" i="4" l="1"/>
  <c r="D271" i="4"/>
  <c r="C281" i="4" l="1"/>
  <c r="D272" i="4"/>
  <c r="C282" i="4" l="1"/>
  <c r="D273" i="4"/>
  <c r="C283" i="4" l="1"/>
  <c r="D274" i="4"/>
  <c r="C284" i="4" l="1"/>
  <c r="D275" i="4"/>
  <c r="C285" i="4" l="1"/>
  <c r="D276" i="4"/>
  <c r="C286" i="4" l="1"/>
  <c r="D277" i="4"/>
  <c r="C287" i="4" l="1"/>
  <c r="D278" i="4"/>
  <c r="C288" i="4" l="1"/>
  <c r="D279" i="4"/>
  <c r="C289" i="4" l="1"/>
  <c r="D280" i="4"/>
  <c r="C290" i="4" l="1"/>
  <c r="D281" i="4"/>
  <c r="C291" i="4" l="1"/>
  <c r="D282" i="4"/>
  <c r="C292" i="4" l="1"/>
  <c r="D283" i="4"/>
  <c r="C293" i="4" l="1"/>
  <c r="D284" i="4"/>
  <c r="C294" i="4" l="1"/>
  <c r="D285" i="4"/>
  <c r="C295" i="4" l="1"/>
  <c r="D286" i="4"/>
  <c r="C296" i="4" l="1"/>
  <c r="D287" i="4"/>
  <c r="C297" i="4" l="1"/>
  <c r="D288" i="4"/>
  <c r="C298" i="4" l="1"/>
  <c r="D289" i="4"/>
  <c r="C299" i="4" l="1"/>
  <c r="D290" i="4"/>
  <c r="C300" i="4" l="1"/>
  <c r="D291" i="4"/>
  <c r="C301" i="4" l="1"/>
  <c r="D292" i="4"/>
  <c r="C302" i="4" l="1"/>
  <c r="D293" i="4"/>
  <c r="C303" i="4" l="1"/>
  <c r="D294" i="4"/>
  <c r="C304" i="4" l="1"/>
  <c r="D295" i="4"/>
  <c r="C305" i="4" l="1"/>
  <c r="D296" i="4"/>
  <c r="C306" i="4" l="1"/>
  <c r="D297" i="4"/>
  <c r="C307" i="4" l="1"/>
  <c r="D298" i="4"/>
  <c r="C308" i="4" l="1"/>
  <c r="D299" i="4"/>
  <c r="C309" i="4" l="1"/>
  <c r="D300" i="4"/>
  <c r="C310" i="4" l="1"/>
  <c r="D301" i="4"/>
  <c r="C311" i="4" l="1"/>
  <c r="D302" i="4"/>
  <c r="C312" i="4" l="1"/>
  <c r="D303" i="4"/>
  <c r="C313" i="4" l="1"/>
  <c r="D304" i="4"/>
  <c r="C314" i="4" l="1"/>
  <c r="D305" i="4"/>
  <c r="C315" i="4" l="1"/>
  <c r="D306" i="4"/>
  <c r="C316" i="4" l="1"/>
  <c r="D307" i="4"/>
  <c r="C317" i="4" l="1"/>
  <c r="D308" i="4"/>
  <c r="C318" i="4" l="1"/>
  <c r="D309" i="4"/>
  <c r="C319" i="4" l="1"/>
  <c r="D310" i="4"/>
  <c r="C320" i="4" l="1"/>
  <c r="D311" i="4"/>
  <c r="C321" i="4" l="1"/>
  <c r="D312" i="4"/>
  <c r="C322" i="4" l="1"/>
  <c r="D313" i="4"/>
  <c r="C323" i="4" l="1"/>
  <c r="D314" i="4"/>
  <c r="C324" i="4" l="1"/>
  <c r="D315" i="4"/>
  <c r="C325" i="4" l="1"/>
  <c r="D316" i="4"/>
  <c r="C326" i="4" l="1"/>
  <c r="D317" i="4"/>
  <c r="C327" i="4" l="1"/>
  <c r="D318" i="4"/>
  <c r="C328" i="4" l="1"/>
  <c r="D319" i="4"/>
  <c r="C329" i="4" l="1"/>
  <c r="D320" i="4"/>
  <c r="C330" i="4" l="1"/>
  <c r="D321" i="4"/>
  <c r="C331" i="4" l="1"/>
  <c r="D322" i="4"/>
  <c r="C332" i="4" l="1"/>
  <c r="D323" i="4"/>
  <c r="C333" i="4" l="1"/>
  <c r="D324" i="4"/>
  <c r="C334" i="4" l="1"/>
  <c r="D325" i="4"/>
  <c r="C335" i="4" l="1"/>
  <c r="D326" i="4"/>
  <c r="C336" i="4" l="1"/>
  <c r="D327" i="4"/>
  <c r="C337" i="4" l="1"/>
  <c r="D328" i="4"/>
  <c r="C338" i="4" l="1"/>
  <c r="D329" i="4"/>
  <c r="C339" i="4" l="1"/>
  <c r="D330" i="4"/>
  <c r="C340" i="4" l="1"/>
  <c r="D331" i="4"/>
  <c r="C341" i="4" l="1"/>
  <c r="D332" i="4"/>
  <c r="C342" i="4" l="1"/>
  <c r="D333" i="4"/>
  <c r="C343" i="4" l="1"/>
  <c r="D334" i="4"/>
  <c r="C344" i="4" l="1"/>
  <c r="D335" i="4"/>
  <c r="C345" i="4" l="1"/>
  <c r="D336" i="4"/>
  <c r="C346" i="4" l="1"/>
  <c r="D337" i="4"/>
  <c r="C347" i="4" l="1"/>
  <c r="D338" i="4"/>
  <c r="C348" i="4" l="1"/>
  <c r="D339" i="4"/>
  <c r="C349" i="4" l="1"/>
  <c r="D340" i="4"/>
  <c r="C350" i="4" l="1"/>
  <c r="D341" i="4"/>
  <c r="C351" i="4" l="1"/>
  <c r="D342" i="4"/>
  <c r="C352" i="4" l="1"/>
  <c r="D343" i="4"/>
  <c r="C353" i="4" l="1"/>
  <c r="D344" i="4"/>
  <c r="C354" i="4" l="1"/>
  <c r="D345" i="4"/>
  <c r="C355" i="4" l="1"/>
  <c r="D346" i="4"/>
  <c r="C356" i="4" l="1"/>
  <c r="D347" i="4"/>
  <c r="C357" i="4" l="1"/>
  <c r="D348" i="4"/>
  <c r="C358" i="4" l="1"/>
  <c r="D349" i="4"/>
  <c r="C359" i="4" l="1"/>
  <c r="D350" i="4"/>
  <c r="C360" i="4" l="1"/>
  <c r="D351" i="4"/>
  <c r="C361" i="4" l="1"/>
  <c r="D352" i="4"/>
  <c r="C362" i="4" l="1"/>
  <c r="D353" i="4"/>
  <c r="C363" i="4" l="1"/>
  <c r="D354" i="4"/>
  <c r="C364" i="4" l="1"/>
  <c r="D355" i="4"/>
  <c r="C365" i="4" l="1"/>
  <c r="D356" i="4"/>
  <c r="C366" i="4" l="1"/>
  <c r="D357" i="4"/>
  <c r="C367" i="4" l="1"/>
  <c r="D358" i="4"/>
  <c r="C368" i="4" l="1"/>
  <c r="D359" i="4"/>
  <c r="C369" i="4" l="1"/>
  <c r="D360" i="4"/>
  <c r="C370" i="4" l="1"/>
  <c r="D361" i="4"/>
  <c r="C371" i="4" l="1"/>
  <c r="D362" i="4"/>
  <c r="C372" i="4" l="1"/>
  <c r="D363" i="4"/>
  <c r="C373" i="4" l="1"/>
  <c r="D364" i="4"/>
  <c r="C374" i="4" l="1"/>
  <c r="D365" i="4"/>
  <c r="C375" i="4" l="1"/>
  <c r="D366" i="4"/>
  <c r="D367" i="4" l="1"/>
  <c r="D368" i="4" s="1"/>
  <c r="D369" i="4" s="1"/>
  <c r="D370" i="4" s="1"/>
  <c r="D371" i="4" s="1"/>
  <c r="D372" i="4" s="1"/>
  <c r="D373" i="4" l="1"/>
  <c r="D374" i="4" s="1"/>
  <c r="D375" i="4" s="1"/>
  <c r="M10" i="4" s="1"/>
</calcChain>
</file>

<file path=xl/sharedStrings.xml><?xml version="1.0" encoding="utf-8"?>
<sst xmlns="http://schemas.openxmlformats.org/spreadsheetml/2006/main" count="10" uniqueCount="10">
  <si>
    <t>R/day</t>
  </si>
  <si>
    <t>σR</t>
  </si>
  <si>
    <t>L</t>
  </si>
  <si>
    <t>SL</t>
  </si>
  <si>
    <t>z</t>
  </si>
  <si>
    <t>σLTD</t>
  </si>
  <si>
    <t>Isafety</t>
  </si>
  <si>
    <t>ROP</t>
  </si>
  <si>
    <t>WeeksInv</t>
  </si>
  <si>
    <t>IniInv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</si>
</sst>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'SigmaR&amp;L (2)'!$A$1:$A$5</c:f>
              <c:numCache>
                <c:formatCode>General</c:formatCode>
                <c:ptCount val="5"/>
                <c:pt idx="0">
                  <c:v>9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602768"/>
        <c:axId val="559603160"/>
      </c:barChart>
      <c:catAx>
        <c:axId val="55960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559603160"/>
        <c:crosses val="autoZero"/>
        <c:auto val="1"/>
        <c:lblAlgn val="ctr"/>
        <c:lblOffset val="100"/>
        <c:noMultiLvlLbl val="0"/>
      </c:catAx>
      <c:valAx>
        <c:axId val="559603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5960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val>
            <c:numRef>
              <c:f>'SigmaR&amp;L (3)'!$E$1:$E$5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198680"/>
        <c:axId val="516118400"/>
      </c:barChart>
      <c:catAx>
        <c:axId val="536198680"/>
        <c:scaling>
          <c:orientation val="minMax"/>
        </c:scaling>
        <c:delete val="0"/>
        <c:axPos val="b"/>
        <c:majorTickMark val="out"/>
        <c:minorTickMark val="none"/>
        <c:tickLblPos val="nextTo"/>
        <c:crossAx val="516118400"/>
        <c:crosses val="autoZero"/>
        <c:auto val="1"/>
        <c:lblAlgn val="ctr"/>
        <c:lblOffset val="100"/>
        <c:noMultiLvlLbl val="0"/>
      </c:catAx>
      <c:valAx>
        <c:axId val="516118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36198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val>
            <c:numRef>
              <c:f>'SigmaR&amp;L (3)'!$E$1:$E$5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197896"/>
        <c:axId val="536198288"/>
      </c:barChart>
      <c:catAx>
        <c:axId val="536197896"/>
        <c:scaling>
          <c:orientation val="minMax"/>
        </c:scaling>
        <c:delete val="0"/>
        <c:axPos val="b"/>
        <c:majorTickMark val="out"/>
        <c:minorTickMark val="none"/>
        <c:tickLblPos val="nextTo"/>
        <c:crossAx val="536198288"/>
        <c:crosses val="autoZero"/>
        <c:auto val="1"/>
        <c:lblAlgn val="ctr"/>
        <c:lblOffset val="100"/>
        <c:noMultiLvlLbl val="0"/>
      </c:catAx>
      <c:valAx>
        <c:axId val="536198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36197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'Q2+S'!$A$10:$A$375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'Q2+S'!$H$10:$H$375</c:f>
              <c:numCache>
                <c:formatCode>General</c:formatCode>
                <c:ptCount val="366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38</c:v>
                </c:pt>
                <c:pt idx="23">
                  <c:v>38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38</c:v>
                </c:pt>
                <c:pt idx="36">
                  <c:v>38</c:v>
                </c:pt>
                <c:pt idx="37">
                  <c:v>38</c:v>
                </c:pt>
                <c:pt idx="38">
                  <c:v>38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38</c:v>
                </c:pt>
                <c:pt idx="43">
                  <c:v>38</c:v>
                </c:pt>
                <c:pt idx="44">
                  <c:v>38</c:v>
                </c:pt>
                <c:pt idx="45">
                  <c:v>38</c:v>
                </c:pt>
                <c:pt idx="46">
                  <c:v>38</c:v>
                </c:pt>
                <c:pt idx="47">
                  <c:v>38</c:v>
                </c:pt>
                <c:pt idx="48">
                  <c:v>38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38</c:v>
                </c:pt>
                <c:pt idx="56">
                  <c:v>38</c:v>
                </c:pt>
                <c:pt idx="57">
                  <c:v>38</c:v>
                </c:pt>
                <c:pt idx="58">
                  <c:v>38</c:v>
                </c:pt>
                <c:pt idx="59">
                  <c:v>38</c:v>
                </c:pt>
                <c:pt idx="60">
                  <c:v>38</c:v>
                </c:pt>
                <c:pt idx="61">
                  <c:v>38</c:v>
                </c:pt>
                <c:pt idx="62">
                  <c:v>38</c:v>
                </c:pt>
                <c:pt idx="63">
                  <c:v>38</c:v>
                </c:pt>
                <c:pt idx="64">
                  <c:v>38</c:v>
                </c:pt>
                <c:pt idx="65">
                  <c:v>38</c:v>
                </c:pt>
                <c:pt idx="66">
                  <c:v>38</c:v>
                </c:pt>
                <c:pt idx="67">
                  <c:v>38</c:v>
                </c:pt>
                <c:pt idx="68">
                  <c:v>38</c:v>
                </c:pt>
                <c:pt idx="69">
                  <c:v>38</c:v>
                </c:pt>
                <c:pt idx="70">
                  <c:v>38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38</c:v>
                </c:pt>
                <c:pt idx="78">
                  <c:v>38</c:v>
                </c:pt>
                <c:pt idx="79">
                  <c:v>38</c:v>
                </c:pt>
                <c:pt idx="80">
                  <c:v>38</c:v>
                </c:pt>
                <c:pt idx="81">
                  <c:v>38</c:v>
                </c:pt>
                <c:pt idx="82">
                  <c:v>38</c:v>
                </c:pt>
                <c:pt idx="83">
                  <c:v>38</c:v>
                </c:pt>
                <c:pt idx="84">
                  <c:v>38</c:v>
                </c:pt>
                <c:pt idx="85">
                  <c:v>38</c:v>
                </c:pt>
                <c:pt idx="86">
                  <c:v>38</c:v>
                </c:pt>
                <c:pt idx="87">
                  <c:v>38</c:v>
                </c:pt>
                <c:pt idx="88">
                  <c:v>38</c:v>
                </c:pt>
                <c:pt idx="89">
                  <c:v>38</c:v>
                </c:pt>
                <c:pt idx="90">
                  <c:v>38</c:v>
                </c:pt>
                <c:pt idx="91">
                  <c:v>38</c:v>
                </c:pt>
                <c:pt idx="92">
                  <c:v>38</c:v>
                </c:pt>
                <c:pt idx="93">
                  <c:v>38</c:v>
                </c:pt>
                <c:pt idx="94">
                  <c:v>38</c:v>
                </c:pt>
                <c:pt idx="95">
                  <c:v>38</c:v>
                </c:pt>
                <c:pt idx="96">
                  <c:v>38</c:v>
                </c:pt>
                <c:pt idx="97">
                  <c:v>38</c:v>
                </c:pt>
                <c:pt idx="98">
                  <c:v>38</c:v>
                </c:pt>
                <c:pt idx="99">
                  <c:v>38</c:v>
                </c:pt>
                <c:pt idx="100">
                  <c:v>38</c:v>
                </c:pt>
                <c:pt idx="101">
                  <c:v>38</c:v>
                </c:pt>
                <c:pt idx="102">
                  <c:v>38</c:v>
                </c:pt>
                <c:pt idx="103">
                  <c:v>38</c:v>
                </c:pt>
                <c:pt idx="104">
                  <c:v>38</c:v>
                </c:pt>
                <c:pt idx="105">
                  <c:v>38</c:v>
                </c:pt>
                <c:pt idx="106">
                  <c:v>38</c:v>
                </c:pt>
                <c:pt idx="107">
                  <c:v>38</c:v>
                </c:pt>
                <c:pt idx="108">
                  <c:v>38</c:v>
                </c:pt>
                <c:pt idx="109">
                  <c:v>38</c:v>
                </c:pt>
                <c:pt idx="110">
                  <c:v>38</c:v>
                </c:pt>
                <c:pt idx="111">
                  <c:v>38</c:v>
                </c:pt>
                <c:pt idx="112">
                  <c:v>38</c:v>
                </c:pt>
                <c:pt idx="113">
                  <c:v>38</c:v>
                </c:pt>
                <c:pt idx="114">
                  <c:v>38</c:v>
                </c:pt>
                <c:pt idx="115">
                  <c:v>38</c:v>
                </c:pt>
                <c:pt idx="116">
                  <c:v>38</c:v>
                </c:pt>
                <c:pt idx="117">
                  <c:v>38</c:v>
                </c:pt>
                <c:pt idx="118">
                  <c:v>38</c:v>
                </c:pt>
                <c:pt idx="119">
                  <c:v>38</c:v>
                </c:pt>
                <c:pt idx="120">
                  <c:v>38</c:v>
                </c:pt>
                <c:pt idx="121">
                  <c:v>38</c:v>
                </c:pt>
                <c:pt idx="122">
                  <c:v>38</c:v>
                </c:pt>
                <c:pt idx="123">
                  <c:v>38</c:v>
                </c:pt>
                <c:pt idx="124">
                  <c:v>38</c:v>
                </c:pt>
                <c:pt idx="125">
                  <c:v>38</c:v>
                </c:pt>
                <c:pt idx="126">
                  <c:v>38</c:v>
                </c:pt>
                <c:pt idx="127">
                  <c:v>38</c:v>
                </c:pt>
                <c:pt idx="128">
                  <c:v>38</c:v>
                </c:pt>
                <c:pt idx="129">
                  <c:v>38</c:v>
                </c:pt>
                <c:pt idx="130">
                  <c:v>38</c:v>
                </c:pt>
                <c:pt idx="131">
                  <c:v>38</c:v>
                </c:pt>
                <c:pt idx="132">
                  <c:v>38</c:v>
                </c:pt>
                <c:pt idx="133">
                  <c:v>38</c:v>
                </c:pt>
                <c:pt idx="134">
                  <c:v>38</c:v>
                </c:pt>
                <c:pt idx="135">
                  <c:v>38</c:v>
                </c:pt>
                <c:pt idx="136">
                  <c:v>38</c:v>
                </c:pt>
                <c:pt idx="137">
                  <c:v>38</c:v>
                </c:pt>
                <c:pt idx="138">
                  <c:v>38</c:v>
                </c:pt>
                <c:pt idx="139">
                  <c:v>38</c:v>
                </c:pt>
                <c:pt idx="140">
                  <c:v>38</c:v>
                </c:pt>
                <c:pt idx="141">
                  <c:v>38</c:v>
                </c:pt>
                <c:pt idx="142">
                  <c:v>38</c:v>
                </c:pt>
                <c:pt idx="143">
                  <c:v>38</c:v>
                </c:pt>
                <c:pt idx="144">
                  <c:v>38</c:v>
                </c:pt>
                <c:pt idx="145">
                  <c:v>38</c:v>
                </c:pt>
                <c:pt idx="146">
                  <c:v>38</c:v>
                </c:pt>
                <c:pt idx="147">
                  <c:v>38</c:v>
                </c:pt>
                <c:pt idx="148">
                  <c:v>38</c:v>
                </c:pt>
                <c:pt idx="149">
                  <c:v>38</c:v>
                </c:pt>
                <c:pt idx="150">
                  <c:v>38</c:v>
                </c:pt>
                <c:pt idx="151">
                  <c:v>38</c:v>
                </c:pt>
                <c:pt idx="152">
                  <c:v>38</c:v>
                </c:pt>
                <c:pt idx="153">
                  <c:v>38</c:v>
                </c:pt>
                <c:pt idx="154">
                  <c:v>38</c:v>
                </c:pt>
                <c:pt idx="155">
                  <c:v>38</c:v>
                </c:pt>
                <c:pt idx="156">
                  <c:v>38</c:v>
                </c:pt>
                <c:pt idx="157">
                  <c:v>38</c:v>
                </c:pt>
                <c:pt idx="158">
                  <c:v>38</c:v>
                </c:pt>
                <c:pt idx="159">
                  <c:v>38</c:v>
                </c:pt>
                <c:pt idx="160">
                  <c:v>38</c:v>
                </c:pt>
                <c:pt idx="161">
                  <c:v>38</c:v>
                </c:pt>
                <c:pt idx="162">
                  <c:v>38</c:v>
                </c:pt>
                <c:pt idx="163">
                  <c:v>38</c:v>
                </c:pt>
                <c:pt idx="164">
                  <c:v>38</c:v>
                </c:pt>
                <c:pt idx="165">
                  <c:v>38</c:v>
                </c:pt>
                <c:pt idx="166">
                  <c:v>38</c:v>
                </c:pt>
                <c:pt idx="167">
                  <c:v>38</c:v>
                </c:pt>
                <c:pt idx="168">
                  <c:v>38</c:v>
                </c:pt>
                <c:pt idx="169">
                  <c:v>38</c:v>
                </c:pt>
                <c:pt idx="170">
                  <c:v>38</c:v>
                </c:pt>
                <c:pt idx="171">
                  <c:v>38</c:v>
                </c:pt>
                <c:pt idx="172">
                  <c:v>38</c:v>
                </c:pt>
                <c:pt idx="173">
                  <c:v>38</c:v>
                </c:pt>
                <c:pt idx="174">
                  <c:v>38</c:v>
                </c:pt>
                <c:pt idx="175">
                  <c:v>38</c:v>
                </c:pt>
                <c:pt idx="176">
                  <c:v>38</c:v>
                </c:pt>
                <c:pt idx="177">
                  <c:v>38</c:v>
                </c:pt>
                <c:pt idx="178">
                  <c:v>38</c:v>
                </c:pt>
                <c:pt idx="179">
                  <c:v>38</c:v>
                </c:pt>
                <c:pt idx="180">
                  <c:v>38</c:v>
                </c:pt>
                <c:pt idx="181">
                  <c:v>38</c:v>
                </c:pt>
                <c:pt idx="182">
                  <c:v>38</c:v>
                </c:pt>
                <c:pt idx="183">
                  <c:v>38</c:v>
                </c:pt>
                <c:pt idx="184">
                  <c:v>38</c:v>
                </c:pt>
                <c:pt idx="185">
                  <c:v>38</c:v>
                </c:pt>
                <c:pt idx="186">
                  <c:v>38</c:v>
                </c:pt>
                <c:pt idx="187">
                  <c:v>38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38</c:v>
                </c:pt>
                <c:pt idx="197">
                  <c:v>38</c:v>
                </c:pt>
                <c:pt idx="198">
                  <c:v>38</c:v>
                </c:pt>
                <c:pt idx="199">
                  <c:v>38</c:v>
                </c:pt>
                <c:pt idx="200">
                  <c:v>38</c:v>
                </c:pt>
                <c:pt idx="201">
                  <c:v>38</c:v>
                </c:pt>
                <c:pt idx="202">
                  <c:v>38</c:v>
                </c:pt>
                <c:pt idx="203">
                  <c:v>38</c:v>
                </c:pt>
                <c:pt idx="204">
                  <c:v>38</c:v>
                </c:pt>
                <c:pt idx="205">
                  <c:v>38</c:v>
                </c:pt>
                <c:pt idx="206">
                  <c:v>38</c:v>
                </c:pt>
                <c:pt idx="207">
                  <c:v>38</c:v>
                </c:pt>
                <c:pt idx="208">
                  <c:v>38</c:v>
                </c:pt>
                <c:pt idx="209">
                  <c:v>38</c:v>
                </c:pt>
                <c:pt idx="210">
                  <c:v>38</c:v>
                </c:pt>
                <c:pt idx="211">
                  <c:v>38</c:v>
                </c:pt>
                <c:pt idx="212">
                  <c:v>38</c:v>
                </c:pt>
                <c:pt idx="213">
                  <c:v>38</c:v>
                </c:pt>
                <c:pt idx="214">
                  <c:v>38</c:v>
                </c:pt>
                <c:pt idx="215">
                  <c:v>38</c:v>
                </c:pt>
                <c:pt idx="216">
                  <c:v>38</c:v>
                </c:pt>
                <c:pt idx="217">
                  <c:v>38</c:v>
                </c:pt>
                <c:pt idx="218">
                  <c:v>38</c:v>
                </c:pt>
                <c:pt idx="219">
                  <c:v>38</c:v>
                </c:pt>
                <c:pt idx="220">
                  <c:v>38</c:v>
                </c:pt>
                <c:pt idx="221">
                  <c:v>38</c:v>
                </c:pt>
                <c:pt idx="222">
                  <c:v>38</c:v>
                </c:pt>
                <c:pt idx="223">
                  <c:v>38</c:v>
                </c:pt>
                <c:pt idx="224">
                  <c:v>38</c:v>
                </c:pt>
                <c:pt idx="225">
                  <c:v>38</c:v>
                </c:pt>
                <c:pt idx="226">
                  <c:v>38</c:v>
                </c:pt>
                <c:pt idx="227">
                  <c:v>38</c:v>
                </c:pt>
                <c:pt idx="228">
                  <c:v>38</c:v>
                </c:pt>
                <c:pt idx="229">
                  <c:v>38</c:v>
                </c:pt>
                <c:pt idx="230">
                  <c:v>38</c:v>
                </c:pt>
                <c:pt idx="231">
                  <c:v>38</c:v>
                </c:pt>
                <c:pt idx="232">
                  <c:v>38</c:v>
                </c:pt>
                <c:pt idx="233">
                  <c:v>38</c:v>
                </c:pt>
                <c:pt idx="234">
                  <c:v>38</c:v>
                </c:pt>
                <c:pt idx="235">
                  <c:v>38</c:v>
                </c:pt>
                <c:pt idx="236">
                  <c:v>38</c:v>
                </c:pt>
                <c:pt idx="237">
                  <c:v>38</c:v>
                </c:pt>
                <c:pt idx="238">
                  <c:v>38</c:v>
                </c:pt>
                <c:pt idx="239">
                  <c:v>38</c:v>
                </c:pt>
                <c:pt idx="240">
                  <c:v>38</c:v>
                </c:pt>
                <c:pt idx="241">
                  <c:v>38</c:v>
                </c:pt>
                <c:pt idx="242">
                  <c:v>38</c:v>
                </c:pt>
                <c:pt idx="243">
                  <c:v>38</c:v>
                </c:pt>
                <c:pt idx="244">
                  <c:v>38</c:v>
                </c:pt>
                <c:pt idx="245">
                  <c:v>38</c:v>
                </c:pt>
                <c:pt idx="246">
                  <c:v>38</c:v>
                </c:pt>
                <c:pt idx="247">
                  <c:v>38</c:v>
                </c:pt>
                <c:pt idx="248">
                  <c:v>38</c:v>
                </c:pt>
                <c:pt idx="249">
                  <c:v>38</c:v>
                </c:pt>
                <c:pt idx="250">
                  <c:v>38</c:v>
                </c:pt>
                <c:pt idx="251">
                  <c:v>38</c:v>
                </c:pt>
                <c:pt idx="252">
                  <c:v>38</c:v>
                </c:pt>
                <c:pt idx="253">
                  <c:v>38</c:v>
                </c:pt>
                <c:pt idx="254">
                  <c:v>38</c:v>
                </c:pt>
                <c:pt idx="255">
                  <c:v>38</c:v>
                </c:pt>
                <c:pt idx="256">
                  <c:v>38</c:v>
                </c:pt>
                <c:pt idx="257">
                  <c:v>38</c:v>
                </c:pt>
                <c:pt idx="258">
                  <c:v>38</c:v>
                </c:pt>
                <c:pt idx="259">
                  <c:v>38</c:v>
                </c:pt>
                <c:pt idx="260">
                  <c:v>38</c:v>
                </c:pt>
                <c:pt idx="261">
                  <c:v>38</c:v>
                </c:pt>
                <c:pt idx="262">
                  <c:v>38</c:v>
                </c:pt>
                <c:pt idx="263">
                  <c:v>38</c:v>
                </c:pt>
                <c:pt idx="264">
                  <c:v>38</c:v>
                </c:pt>
                <c:pt idx="265">
                  <c:v>38</c:v>
                </c:pt>
                <c:pt idx="266">
                  <c:v>38</c:v>
                </c:pt>
                <c:pt idx="267">
                  <c:v>38</c:v>
                </c:pt>
                <c:pt idx="268">
                  <c:v>38</c:v>
                </c:pt>
                <c:pt idx="269">
                  <c:v>38</c:v>
                </c:pt>
                <c:pt idx="270">
                  <c:v>38</c:v>
                </c:pt>
                <c:pt idx="271">
                  <c:v>38</c:v>
                </c:pt>
                <c:pt idx="272">
                  <c:v>38</c:v>
                </c:pt>
                <c:pt idx="273">
                  <c:v>38</c:v>
                </c:pt>
                <c:pt idx="274">
                  <c:v>38</c:v>
                </c:pt>
                <c:pt idx="275">
                  <c:v>38</c:v>
                </c:pt>
                <c:pt idx="276">
                  <c:v>38</c:v>
                </c:pt>
                <c:pt idx="277">
                  <c:v>38</c:v>
                </c:pt>
                <c:pt idx="278">
                  <c:v>38</c:v>
                </c:pt>
                <c:pt idx="279">
                  <c:v>38</c:v>
                </c:pt>
                <c:pt idx="280">
                  <c:v>38</c:v>
                </c:pt>
                <c:pt idx="281">
                  <c:v>38</c:v>
                </c:pt>
                <c:pt idx="282">
                  <c:v>38</c:v>
                </c:pt>
                <c:pt idx="283">
                  <c:v>38</c:v>
                </c:pt>
                <c:pt idx="284">
                  <c:v>38</c:v>
                </c:pt>
                <c:pt idx="285">
                  <c:v>38</c:v>
                </c:pt>
                <c:pt idx="286">
                  <c:v>38</c:v>
                </c:pt>
                <c:pt idx="287">
                  <c:v>38</c:v>
                </c:pt>
                <c:pt idx="288">
                  <c:v>38</c:v>
                </c:pt>
                <c:pt idx="289">
                  <c:v>38</c:v>
                </c:pt>
                <c:pt idx="290">
                  <c:v>38</c:v>
                </c:pt>
                <c:pt idx="291">
                  <c:v>38</c:v>
                </c:pt>
                <c:pt idx="292">
                  <c:v>38</c:v>
                </c:pt>
                <c:pt idx="293">
                  <c:v>38</c:v>
                </c:pt>
                <c:pt idx="294">
                  <c:v>38</c:v>
                </c:pt>
                <c:pt idx="295">
                  <c:v>38</c:v>
                </c:pt>
                <c:pt idx="296">
                  <c:v>38</c:v>
                </c:pt>
                <c:pt idx="297">
                  <c:v>38</c:v>
                </c:pt>
                <c:pt idx="298">
                  <c:v>38</c:v>
                </c:pt>
                <c:pt idx="299">
                  <c:v>38</c:v>
                </c:pt>
                <c:pt idx="300">
                  <c:v>38</c:v>
                </c:pt>
                <c:pt idx="301">
                  <c:v>38</c:v>
                </c:pt>
                <c:pt idx="302">
                  <c:v>38</c:v>
                </c:pt>
                <c:pt idx="303">
                  <c:v>38</c:v>
                </c:pt>
                <c:pt idx="304">
                  <c:v>38</c:v>
                </c:pt>
                <c:pt idx="305">
                  <c:v>38</c:v>
                </c:pt>
                <c:pt idx="306">
                  <c:v>38</c:v>
                </c:pt>
                <c:pt idx="307">
                  <c:v>38</c:v>
                </c:pt>
                <c:pt idx="308">
                  <c:v>38</c:v>
                </c:pt>
                <c:pt idx="309">
                  <c:v>38</c:v>
                </c:pt>
                <c:pt idx="310">
                  <c:v>38</c:v>
                </c:pt>
                <c:pt idx="311">
                  <c:v>38</c:v>
                </c:pt>
                <c:pt idx="312">
                  <c:v>38</c:v>
                </c:pt>
                <c:pt idx="313">
                  <c:v>38</c:v>
                </c:pt>
                <c:pt idx="314">
                  <c:v>38</c:v>
                </c:pt>
                <c:pt idx="315">
                  <c:v>38</c:v>
                </c:pt>
                <c:pt idx="316">
                  <c:v>38</c:v>
                </c:pt>
                <c:pt idx="317">
                  <c:v>38</c:v>
                </c:pt>
                <c:pt idx="318">
                  <c:v>38</c:v>
                </c:pt>
                <c:pt idx="319">
                  <c:v>38</c:v>
                </c:pt>
                <c:pt idx="320">
                  <c:v>38</c:v>
                </c:pt>
                <c:pt idx="321">
                  <c:v>38</c:v>
                </c:pt>
                <c:pt idx="322">
                  <c:v>38</c:v>
                </c:pt>
                <c:pt idx="323">
                  <c:v>38</c:v>
                </c:pt>
                <c:pt idx="324">
                  <c:v>38</c:v>
                </c:pt>
                <c:pt idx="325">
                  <c:v>38</c:v>
                </c:pt>
                <c:pt idx="326">
                  <c:v>38</c:v>
                </c:pt>
                <c:pt idx="327">
                  <c:v>38</c:v>
                </c:pt>
                <c:pt idx="328">
                  <c:v>38</c:v>
                </c:pt>
                <c:pt idx="329">
                  <c:v>38</c:v>
                </c:pt>
                <c:pt idx="330">
                  <c:v>38</c:v>
                </c:pt>
                <c:pt idx="331">
                  <c:v>38</c:v>
                </c:pt>
                <c:pt idx="332">
                  <c:v>38</c:v>
                </c:pt>
                <c:pt idx="333">
                  <c:v>38</c:v>
                </c:pt>
                <c:pt idx="334">
                  <c:v>38</c:v>
                </c:pt>
                <c:pt idx="335">
                  <c:v>38</c:v>
                </c:pt>
                <c:pt idx="336">
                  <c:v>38</c:v>
                </c:pt>
                <c:pt idx="337">
                  <c:v>38</c:v>
                </c:pt>
                <c:pt idx="338">
                  <c:v>38</c:v>
                </c:pt>
                <c:pt idx="339">
                  <c:v>38</c:v>
                </c:pt>
                <c:pt idx="340">
                  <c:v>38</c:v>
                </c:pt>
                <c:pt idx="341">
                  <c:v>38</c:v>
                </c:pt>
                <c:pt idx="342">
                  <c:v>38</c:v>
                </c:pt>
                <c:pt idx="343">
                  <c:v>38</c:v>
                </c:pt>
                <c:pt idx="344">
                  <c:v>38</c:v>
                </c:pt>
                <c:pt idx="345">
                  <c:v>38</c:v>
                </c:pt>
                <c:pt idx="346">
                  <c:v>38</c:v>
                </c:pt>
                <c:pt idx="347">
                  <c:v>38</c:v>
                </c:pt>
                <c:pt idx="348">
                  <c:v>38</c:v>
                </c:pt>
                <c:pt idx="349">
                  <c:v>38</c:v>
                </c:pt>
                <c:pt idx="350">
                  <c:v>38</c:v>
                </c:pt>
                <c:pt idx="351">
                  <c:v>38</c:v>
                </c:pt>
                <c:pt idx="352">
                  <c:v>38</c:v>
                </c:pt>
                <c:pt idx="353">
                  <c:v>38</c:v>
                </c:pt>
                <c:pt idx="354">
                  <c:v>38</c:v>
                </c:pt>
                <c:pt idx="355">
                  <c:v>38</c:v>
                </c:pt>
                <c:pt idx="356">
                  <c:v>38</c:v>
                </c:pt>
                <c:pt idx="357">
                  <c:v>38</c:v>
                </c:pt>
                <c:pt idx="358">
                  <c:v>38</c:v>
                </c:pt>
                <c:pt idx="359">
                  <c:v>38</c:v>
                </c:pt>
                <c:pt idx="360">
                  <c:v>38</c:v>
                </c:pt>
                <c:pt idx="361">
                  <c:v>38</c:v>
                </c:pt>
                <c:pt idx="362">
                  <c:v>38</c:v>
                </c:pt>
                <c:pt idx="363">
                  <c:v>38</c:v>
                </c:pt>
                <c:pt idx="364">
                  <c:v>38</c:v>
                </c:pt>
                <c:pt idx="365">
                  <c:v>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18088"/>
        <c:axId val="510918480"/>
      </c:scatterChart>
      <c:scatterChart>
        <c:scatterStyle val="lineMarker"/>
        <c:varyColors val="0"/>
        <c:ser>
          <c:idx val="0"/>
          <c:order val="0"/>
          <c:xVal>
            <c:numRef>
              <c:f>'Q2+S'!$A$10:$A$375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'Q2+S'!$C$10:$C$375</c:f>
              <c:numCache>
                <c:formatCode>General</c:formatCode>
                <c:ptCount val="366"/>
                <c:pt idx="0">
                  <c:v>300</c:v>
                </c:pt>
                <c:pt idx="1">
                  <c:v>286</c:v>
                </c:pt>
                <c:pt idx="2">
                  <c:v>270</c:v>
                </c:pt>
                <c:pt idx="3">
                  <c:v>256</c:v>
                </c:pt>
                <c:pt idx="4">
                  <c:v>236</c:v>
                </c:pt>
                <c:pt idx="5">
                  <c:v>222</c:v>
                </c:pt>
                <c:pt idx="6">
                  <c:v>207</c:v>
                </c:pt>
                <c:pt idx="7">
                  <c:v>193</c:v>
                </c:pt>
                <c:pt idx="8">
                  <c:v>179</c:v>
                </c:pt>
                <c:pt idx="9">
                  <c:v>173</c:v>
                </c:pt>
                <c:pt idx="10">
                  <c:v>148</c:v>
                </c:pt>
                <c:pt idx="11">
                  <c:v>135</c:v>
                </c:pt>
                <c:pt idx="12">
                  <c:v>130</c:v>
                </c:pt>
                <c:pt idx="13">
                  <c:v>120</c:v>
                </c:pt>
                <c:pt idx="14">
                  <c:v>94</c:v>
                </c:pt>
                <c:pt idx="15">
                  <c:v>77</c:v>
                </c:pt>
                <c:pt idx="16">
                  <c:v>70</c:v>
                </c:pt>
                <c:pt idx="17">
                  <c:v>46</c:v>
                </c:pt>
                <c:pt idx="18">
                  <c:v>31</c:v>
                </c:pt>
                <c:pt idx="19">
                  <c:v>305</c:v>
                </c:pt>
                <c:pt idx="20">
                  <c:v>282</c:v>
                </c:pt>
                <c:pt idx="21">
                  <c:v>248</c:v>
                </c:pt>
                <c:pt idx="22">
                  <c:v>231</c:v>
                </c:pt>
                <c:pt idx="23">
                  <c:v>205</c:v>
                </c:pt>
                <c:pt idx="24">
                  <c:v>196</c:v>
                </c:pt>
                <c:pt idx="25">
                  <c:v>188</c:v>
                </c:pt>
                <c:pt idx="26">
                  <c:v>185</c:v>
                </c:pt>
                <c:pt idx="27">
                  <c:v>158</c:v>
                </c:pt>
                <c:pt idx="28">
                  <c:v>150</c:v>
                </c:pt>
                <c:pt idx="29">
                  <c:v>143</c:v>
                </c:pt>
                <c:pt idx="30">
                  <c:v>127</c:v>
                </c:pt>
                <c:pt idx="31">
                  <c:v>115</c:v>
                </c:pt>
                <c:pt idx="32">
                  <c:v>98</c:v>
                </c:pt>
                <c:pt idx="33">
                  <c:v>85</c:v>
                </c:pt>
                <c:pt idx="34">
                  <c:v>61</c:v>
                </c:pt>
                <c:pt idx="35">
                  <c:v>51</c:v>
                </c:pt>
                <c:pt idx="36">
                  <c:v>30</c:v>
                </c:pt>
                <c:pt idx="37">
                  <c:v>312</c:v>
                </c:pt>
                <c:pt idx="38">
                  <c:v>306</c:v>
                </c:pt>
                <c:pt idx="39">
                  <c:v>298</c:v>
                </c:pt>
                <c:pt idx="40">
                  <c:v>281</c:v>
                </c:pt>
                <c:pt idx="41">
                  <c:v>269</c:v>
                </c:pt>
                <c:pt idx="42">
                  <c:v>253</c:v>
                </c:pt>
                <c:pt idx="43">
                  <c:v>237</c:v>
                </c:pt>
                <c:pt idx="44">
                  <c:v>235</c:v>
                </c:pt>
                <c:pt idx="45">
                  <c:v>214</c:v>
                </c:pt>
                <c:pt idx="46">
                  <c:v>208</c:v>
                </c:pt>
                <c:pt idx="47">
                  <c:v>194</c:v>
                </c:pt>
                <c:pt idx="48">
                  <c:v>187</c:v>
                </c:pt>
                <c:pt idx="49">
                  <c:v>169</c:v>
                </c:pt>
                <c:pt idx="50">
                  <c:v>147</c:v>
                </c:pt>
                <c:pt idx="51">
                  <c:v>141</c:v>
                </c:pt>
                <c:pt idx="52">
                  <c:v>121</c:v>
                </c:pt>
                <c:pt idx="53">
                  <c:v>102</c:v>
                </c:pt>
                <c:pt idx="54">
                  <c:v>79</c:v>
                </c:pt>
                <c:pt idx="55">
                  <c:v>60</c:v>
                </c:pt>
                <c:pt idx="56">
                  <c:v>38</c:v>
                </c:pt>
                <c:pt idx="57">
                  <c:v>38</c:v>
                </c:pt>
                <c:pt idx="58">
                  <c:v>23</c:v>
                </c:pt>
                <c:pt idx="59">
                  <c:v>301</c:v>
                </c:pt>
                <c:pt idx="60">
                  <c:v>287</c:v>
                </c:pt>
                <c:pt idx="61">
                  <c:v>268</c:v>
                </c:pt>
                <c:pt idx="62">
                  <c:v>251</c:v>
                </c:pt>
                <c:pt idx="63">
                  <c:v>246</c:v>
                </c:pt>
                <c:pt idx="64">
                  <c:v>237</c:v>
                </c:pt>
                <c:pt idx="65">
                  <c:v>221</c:v>
                </c:pt>
                <c:pt idx="66">
                  <c:v>209</c:v>
                </c:pt>
                <c:pt idx="67">
                  <c:v>177</c:v>
                </c:pt>
                <c:pt idx="68">
                  <c:v>165</c:v>
                </c:pt>
                <c:pt idx="69">
                  <c:v>150</c:v>
                </c:pt>
                <c:pt idx="70">
                  <c:v>136</c:v>
                </c:pt>
                <c:pt idx="71">
                  <c:v>125</c:v>
                </c:pt>
                <c:pt idx="72">
                  <c:v>107</c:v>
                </c:pt>
                <c:pt idx="73">
                  <c:v>92</c:v>
                </c:pt>
                <c:pt idx="74">
                  <c:v>84</c:v>
                </c:pt>
                <c:pt idx="75">
                  <c:v>64</c:v>
                </c:pt>
                <c:pt idx="76">
                  <c:v>64</c:v>
                </c:pt>
                <c:pt idx="77">
                  <c:v>49</c:v>
                </c:pt>
                <c:pt idx="78">
                  <c:v>334</c:v>
                </c:pt>
                <c:pt idx="79">
                  <c:v>315</c:v>
                </c:pt>
                <c:pt idx="80">
                  <c:v>291</c:v>
                </c:pt>
                <c:pt idx="81">
                  <c:v>283</c:v>
                </c:pt>
                <c:pt idx="82">
                  <c:v>266</c:v>
                </c:pt>
                <c:pt idx="83">
                  <c:v>243</c:v>
                </c:pt>
                <c:pt idx="84">
                  <c:v>220</c:v>
                </c:pt>
                <c:pt idx="85">
                  <c:v>201</c:v>
                </c:pt>
                <c:pt idx="86">
                  <c:v>178</c:v>
                </c:pt>
                <c:pt idx="87">
                  <c:v>157</c:v>
                </c:pt>
                <c:pt idx="88">
                  <c:v>136</c:v>
                </c:pt>
                <c:pt idx="89">
                  <c:v>124</c:v>
                </c:pt>
                <c:pt idx="90">
                  <c:v>113</c:v>
                </c:pt>
                <c:pt idx="91">
                  <c:v>94</c:v>
                </c:pt>
                <c:pt idx="92">
                  <c:v>78</c:v>
                </c:pt>
                <c:pt idx="93">
                  <c:v>57</c:v>
                </c:pt>
                <c:pt idx="94">
                  <c:v>39</c:v>
                </c:pt>
                <c:pt idx="95">
                  <c:v>26</c:v>
                </c:pt>
                <c:pt idx="96">
                  <c:v>18</c:v>
                </c:pt>
                <c:pt idx="97">
                  <c:v>310</c:v>
                </c:pt>
                <c:pt idx="98">
                  <c:v>273</c:v>
                </c:pt>
                <c:pt idx="99">
                  <c:v>261</c:v>
                </c:pt>
                <c:pt idx="100">
                  <c:v>246</c:v>
                </c:pt>
                <c:pt idx="101">
                  <c:v>246</c:v>
                </c:pt>
                <c:pt idx="102">
                  <c:v>238</c:v>
                </c:pt>
                <c:pt idx="103">
                  <c:v>220</c:v>
                </c:pt>
                <c:pt idx="104">
                  <c:v>220</c:v>
                </c:pt>
                <c:pt idx="105">
                  <c:v>203</c:v>
                </c:pt>
                <c:pt idx="106">
                  <c:v>190</c:v>
                </c:pt>
                <c:pt idx="107">
                  <c:v>182</c:v>
                </c:pt>
                <c:pt idx="108">
                  <c:v>161</c:v>
                </c:pt>
                <c:pt idx="109">
                  <c:v>154</c:v>
                </c:pt>
                <c:pt idx="110">
                  <c:v>142</c:v>
                </c:pt>
                <c:pt idx="111">
                  <c:v>121</c:v>
                </c:pt>
                <c:pt idx="112">
                  <c:v>101</c:v>
                </c:pt>
                <c:pt idx="113">
                  <c:v>91</c:v>
                </c:pt>
                <c:pt idx="114">
                  <c:v>89</c:v>
                </c:pt>
                <c:pt idx="115">
                  <c:v>79</c:v>
                </c:pt>
                <c:pt idx="116">
                  <c:v>64</c:v>
                </c:pt>
                <c:pt idx="117">
                  <c:v>59</c:v>
                </c:pt>
                <c:pt idx="118">
                  <c:v>335</c:v>
                </c:pt>
                <c:pt idx="119">
                  <c:v>315</c:v>
                </c:pt>
                <c:pt idx="120">
                  <c:v>301</c:v>
                </c:pt>
                <c:pt idx="121">
                  <c:v>274</c:v>
                </c:pt>
                <c:pt idx="122">
                  <c:v>259</c:v>
                </c:pt>
                <c:pt idx="123">
                  <c:v>245</c:v>
                </c:pt>
                <c:pt idx="124">
                  <c:v>229</c:v>
                </c:pt>
                <c:pt idx="125">
                  <c:v>201</c:v>
                </c:pt>
                <c:pt idx="126">
                  <c:v>186</c:v>
                </c:pt>
                <c:pt idx="127">
                  <c:v>178</c:v>
                </c:pt>
                <c:pt idx="128">
                  <c:v>158</c:v>
                </c:pt>
                <c:pt idx="129">
                  <c:v>139</c:v>
                </c:pt>
                <c:pt idx="130">
                  <c:v>119</c:v>
                </c:pt>
                <c:pt idx="131">
                  <c:v>103</c:v>
                </c:pt>
                <c:pt idx="132">
                  <c:v>80</c:v>
                </c:pt>
                <c:pt idx="133">
                  <c:v>61</c:v>
                </c:pt>
                <c:pt idx="134">
                  <c:v>45</c:v>
                </c:pt>
                <c:pt idx="135">
                  <c:v>37</c:v>
                </c:pt>
                <c:pt idx="136">
                  <c:v>17</c:v>
                </c:pt>
                <c:pt idx="137">
                  <c:v>1</c:v>
                </c:pt>
                <c:pt idx="138">
                  <c:v>283</c:v>
                </c:pt>
                <c:pt idx="139">
                  <c:v>277</c:v>
                </c:pt>
                <c:pt idx="140">
                  <c:v>266</c:v>
                </c:pt>
                <c:pt idx="141">
                  <c:v>264</c:v>
                </c:pt>
                <c:pt idx="142">
                  <c:v>257</c:v>
                </c:pt>
                <c:pt idx="143">
                  <c:v>243</c:v>
                </c:pt>
                <c:pt idx="144">
                  <c:v>232</c:v>
                </c:pt>
                <c:pt idx="145">
                  <c:v>232</c:v>
                </c:pt>
                <c:pt idx="146">
                  <c:v>229</c:v>
                </c:pt>
                <c:pt idx="147">
                  <c:v>207</c:v>
                </c:pt>
                <c:pt idx="148">
                  <c:v>179</c:v>
                </c:pt>
                <c:pt idx="149">
                  <c:v>167</c:v>
                </c:pt>
                <c:pt idx="150">
                  <c:v>147</c:v>
                </c:pt>
                <c:pt idx="151">
                  <c:v>136</c:v>
                </c:pt>
                <c:pt idx="152">
                  <c:v>136</c:v>
                </c:pt>
                <c:pt idx="153">
                  <c:v>130</c:v>
                </c:pt>
                <c:pt idx="154">
                  <c:v>125</c:v>
                </c:pt>
                <c:pt idx="155">
                  <c:v>111</c:v>
                </c:pt>
                <c:pt idx="156">
                  <c:v>96</c:v>
                </c:pt>
                <c:pt idx="157">
                  <c:v>91</c:v>
                </c:pt>
                <c:pt idx="158">
                  <c:v>73</c:v>
                </c:pt>
                <c:pt idx="159">
                  <c:v>358</c:v>
                </c:pt>
                <c:pt idx="160">
                  <c:v>345</c:v>
                </c:pt>
                <c:pt idx="161">
                  <c:v>315</c:v>
                </c:pt>
                <c:pt idx="162">
                  <c:v>299</c:v>
                </c:pt>
                <c:pt idx="163">
                  <c:v>285</c:v>
                </c:pt>
                <c:pt idx="164">
                  <c:v>268</c:v>
                </c:pt>
                <c:pt idx="165">
                  <c:v>246</c:v>
                </c:pt>
                <c:pt idx="166">
                  <c:v>225</c:v>
                </c:pt>
                <c:pt idx="167">
                  <c:v>211</c:v>
                </c:pt>
                <c:pt idx="168">
                  <c:v>202</c:v>
                </c:pt>
                <c:pt idx="169">
                  <c:v>195</c:v>
                </c:pt>
                <c:pt idx="170">
                  <c:v>187</c:v>
                </c:pt>
                <c:pt idx="171">
                  <c:v>183</c:v>
                </c:pt>
                <c:pt idx="172">
                  <c:v>169</c:v>
                </c:pt>
                <c:pt idx="173">
                  <c:v>154</c:v>
                </c:pt>
                <c:pt idx="174">
                  <c:v>147</c:v>
                </c:pt>
                <c:pt idx="175">
                  <c:v>129</c:v>
                </c:pt>
                <c:pt idx="176">
                  <c:v>123</c:v>
                </c:pt>
                <c:pt idx="177">
                  <c:v>121</c:v>
                </c:pt>
                <c:pt idx="178">
                  <c:v>103</c:v>
                </c:pt>
                <c:pt idx="179">
                  <c:v>76</c:v>
                </c:pt>
                <c:pt idx="180">
                  <c:v>50</c:v>
                </c:pt>
                <c:pt idx="181">
                  <c:v>35</c:v>
                </c:pt>
                <c:pt idx="182">
                  <c:v>319</c:v>
                </c:pt>
                <c:pt idx="183">
                  <c:v>304</c:v>
                </c:pt>
                <c:pt idx="184">
                  <c:v>292</c:v>
                </c:pt>
                <c:pt idx="185">
                  <c:v>278</c:v>
                </c:pt>
                <c:pt idx="186">
                  <c:v>253</c:v>
                </c:pt>
                <c:pt idx="187">
                  <c:v>250</c:v>
                </c:pt>
                <c:pt idx="188">
                  <c:v>229</c:v>
                </c:pt>
                <c:pt idx="189">
                  <c:v>207</c:v>
                </c:pt>
                <c:pt idx="190">
                  <c:v>191</c:v>
                </c:pt>
                <c:pt idx="191">
                  <c:v>170</c:v>
                </c:pt>
                <c:pt idx="192">
                  <c:v>160</c:v>
                </c:pt>
                <c:pt idx="193">
                  <c:v>120</c:v>
                </c:pt>
                <c:pt idx="194">
                  <c:v>102</c:v>
                </c:pt>
                <c:pt idx="195">
                  <c:v>78</c:v>
                </c:pt>
                <c:pt idx="196">
                  <c:v>68</c:v>
                </c:pt>
                <c:pt idx="197">
                  <c:v>47</c:v>
                </c:pt>
                <c:pt idx="198">
                  <c:v>39</c:v>
                </c:pt>
                <c:pt idx="199">
                  <c:v>21</c:v>
                </c:pt>
                <c:pt idx="200">
                  <c:v>8</c:v>
                </c:pt>
                <c:pt idx="201">
                  <c:v>302</c:v>
                </c:pt>
                <c:pt idx="202">
                  <c:v>284</c:v>
                </c:pt>
                <c:pt idx="203">
                  <c:v>260</c:v>
                </c:pt>
                <c:pt idx="204">
                  <c:v>239</c:v>
                </c:pt>
                <c:pt idx="205">
                  <c:v>217</c:v>
                </c:pt>
                <c:pt idx="206">
                  <c:v>202</c:v>
                </c:pt>
                <c:pt idx="207">
                  <c:v>181</c:v>
                </c:pt>
                <c:pt idx="208">
                  <c:v>156</c:v>
                </c:pt>
                <c:pt idx="209">
                  <c:v>126</c:v>
                </c:pt>
                <c:pt idx="210">
                  <c:v>117</c:v>
                </c:pt>
                <c:pt idx="211">
                  <c:v>100</c:v>
                </c:pt>
                <c:pt idx="212">
                  <c:v>81</c:v>
                </c:pt>
                <c:pt idx="213">
                  <c:v>60</c:v>
                </c:pt>
                <c:pt idx="214">
                  <c:v>32</c:v>
                </c:pt>
                <c:pt idx="215">
                  <c:v>16</c:v>
                </c:pt>
                <c:pt idx="216">
                  <c:v>2</c:v>
                </c:pt>
                <c:pt idx="217">
                  <c:v>2</c:v>
                </c:pt>
                <c:pt idx="218">
                  <c:v>278</c:v>
                </c:pt>
                <c:pt idx="219">
                  <c:v>260</c:v>
                </c:pt>
                <c:pt idx="220">
                  <c:v>251</c:v>
                </c:pt>
                <c:pt idx="221">
                  <c:v>232</c:v>
                </c:pt>
                <c:pt idx="222">
                  <c:v>218</c:v>
                </c:pt>
                <c:pt idx="223">
                  <c:v>208</c:v>
                </c:pt>
                <c:pt idx="224">
                  <c:v>186</c:v>
                </c:pt>
                <c:pt idx="225">
                  <c:v>182</c:v>
                </c:pt>
                <c:pt idx="226">
                  <c:v>159</c:v>
                </c:pt>
                <c:pt idx="227">
                  <c:v>136</c:v>
                </c:pt>
                <c:pt idx="228">
                  <c:v>122</c:v>
                </c:pt>
                <c:pt idx="229">
                  <c:v>104</c:v>
                </c:pt>
                <c:pt idx="230">
                  <c:v>87</c:v>
                </c:pt>
                <c:pt idx="231">
                  <c:v>75</c:v>
                </c:pt>
                <c:pt idx="232">
                  <c:v>58</c:v>
                </c:pt>
                <c:pt idx="233">
                  <c:v>27</c:v>
                </c:pt>
                <c:pt idx="234">
                  <c:v>6</c:v>
                </c:pt>
                <c:pt idx="235">
                  <c:v>0</c:v>
                </c:pt>
                <c:pt idx="236">
                  <c:v>279</c:v>
                </c:pt>
                <c:pt idx="237">
                  <c:v>279</c:v>
                </c:pt>
                <c:pt idx="238">
                  <c:v>263</c:v>
                </c:pt>
                <c:pt idx="239">
                  <c:v>239</c:v>
                </c:pt>
                <c:pt idx="240">
                  <c:v>219</c:v>
                </c:pt>
                <c:pt idx="241">
                  <c:v>204</c:v>
                </c:pt>
                <c:pt idx="242">
                  <c:v>190</c:v>
                </c:pt>
                <c:pt idx="243">
                  <c:v>166</c:v>
                </c:pt>
                <c:pt idx="244">
                  <c:v>149</c:v>
                </c:pt>
                <c:pt idx="245">
                  <c:v>119</c:v>
                </c:pt>
                <c:pt idx="246">
                  <c:v>101</c:v>
                </c:pt>
                <c:pt idx="247">
                  <c:v>98</c:v>
                </c:pt>
                <c:pt idx="248">
                  <c:v>75</c:v>
                </c:pt>
                <c:pt idx="249">
                  <c:v>65</c:v>
                </c:pt>
                <c:pt idx="250">
                  <c:v>54</c:v>
                </c:pt>
                <c:pt idx="251">
                  <c:v>42</c:v>
                </c:pt>
                <c:pt idx="252">
                  <c:v>27</c:v>
                </c:pt>
                <c:pt idx="253">
                  <c:v>307</c:v>
                </c:pt>
                <c:pt idx="254">
                  <c:v>294</c:v>
                </c:pt>
                <c:pt idx="255">
                  <c:v>276</c:v>
                </c:pt>
                <c:pt idx="256">
                  <c:v>248</c:v>
                </c:pt>
                <c:pt idx="257">
                  <c:v>236</c:v>
                </c:pt>
                <c:pt idx="258">
                  <c:v>218</c:v>
                </c:pt>
                <c:pt idx="259">
                  <c:v>207</c:v>
                </c:pt>
                <c:pt idx="260">
                  <c:v>194</c:v>
                </c:pt>
                <c:pt idx="261">
                  <c:v>190</c:v>
                </c:pt>
                <c:pt idx="262">
                  <c:v>183</c:v>
                </c:pt>
                <c:pt idx="263">
                  <c:v>166</c:v>
                </c:pt>
                <c:pt idx="264">
                  <c:v>143</c:v>
                </c:pt>
                <c:pt idx="265">
                  <c:v>130</c:v>
                </c:pt>
                <c:pt idx="266">
                  <c:v>108</c:v>
                </c:pt>
                <c:pt idx="267">
                  <c:v>92</c:v>
                </c:pt>
                <c:pt idx="268">
                  <c:v>75</c:v>
                </c:pt>
                <c:pt idx="269">
                  <c:v>54</c:v>
                </c:pt>
                <c:pt idx="270">
                  <c:v>40</c:v>
                </c:pt>
                <c:pt idx="271">
                  <c:v>24</c:v>
                </c:pt>
                <c:pt idx="272">
                  <c:v>13</c:v>
                </c:pt>
                <c:pt idx="273">
                  <c:v>288</c:v>
                </c:pt>
                <c:pt idx="274">
                  <c:v>282</c:v>
                </c:pt>
                <c:pt idx="275">
                  <c:v>259</c:v>
                </c:pt>
                <c:pt idx="276">
                  <c:v>256</c:v>
                </c:pt>
                <c:pt idx="277">
                  <c:v>240</c:v>
                </c:pt>
                <c:pt idx="278">
                  <c:v>219</c:v>
                </c:pt>
                <c:pt idx="279">
                  <c:v>205</c:v>
                </c:pt>
                <c:pt idx="280">
                  <c:v>191</c:v>
                </c:pt>
                <c:pt idx="281">
                  <c:v>174</c:v>
                </c:pt>
                <c:pt idx="282">
                  <c:v>159</c:v>
                </c:pt>
                <c:pt idx="283">
                  <c:v>149</c:v>
                </c:pt>
                <c:pt idx="284">
                  <c:v>137</c:v>
                </c:pt>
                <c:pt idx="285">
                  <c:v>129</c:v>
                </c:pt>
                <c:pt idx="286">
                  <c:v>111</c:v>
                </c:pt>
                <c:pt idx="287">
                  <c:v>111</c:v>
                </c:pt>
                <c:pt idx="288">
                  <c:v>92</c:v>
                </c:pt>
                <c:pt idx="289">
                  <c:v>73</c:v>
                </c:pt>
                <c:pt idx="290">
                  <c:v>63</c:v>
                </c:pt>
                <c:pt idx="291">
                  <c:v>46</c:v>
                </c:pt>
                <c:pt idx="292">
                  <c:v>329</c:v>
                </c:pt>
                <c:pt idx="293">
                  <c:v>319</c:v>
                </c:pt>
                <c:pt idx="294">
                  <c:v>293</c:v>
                </c:pt>
                <c:pt idx="295">
                  <c:v>273</c:v>
                </c:pt>
                <c:pt idx="296">
                  <c:v>273</c:v>
                </c:pt>
                <c:pt idx="297">
                  <c:v>260</c:v>
                </c:pt>
                <c:pt idx="298">
                  <c:v>242</c:v>
                </c:pt>
                <c:pt idx="299">
                  <c:v>221</c:v>
                </c:pt>
                <c:pt idx="300">
                  <c:v>211</c:v>
                </c:pt>
                <c:pt idx="301">
                  <c:v>204</c:v>
                </c:pt>
                <c:pt idx="302">
                  <c:v>179</c:v>
                </c:pt>
                <c:pt idx="303">
                  <c:v>159</c:v>
                </c:pt>
                <c:pt idx="304">
                  <c:v>134</c:v>
                </c:pt>
                <c:pt idx="305">
                  <c:v>115</c:v>
                </c:pt>
                <c:pt idx="306">
                  <c:v>91</c:v>
                </c:pt>
                <c:pt idx="307">
                  <c:v>70</c:v>
                </c:pt>
                <c:pt idx="308">
                  <c:v>51</c:v>
                </c:pt>
                <c:pt idx="309">
                  <c:v>47</c:v>
                </c:pt>
                <c:pt idx="310">
                  <c:v>32</c:v>
                </c:pt>
                <c:pt idx="311">
                  <c:v>29</c:v>
                </c:pt>
                <c:pt idx="312">
                  <c:v>8</c:v>
                </c:pt>
                <c:pt idx="313">
                  <c:v>287</c:v>
                </c:pt>
                <c:pt idx="314">
                  <c:v>267</c:v>
                </c:pt>
                <c:pt idx="315">
                  <c:v>249</c:v>
                </c:pt>
                <c:pt idx="316">
                  <c:v>235</c:v>
                </c:pt>
                <c:pt idx="317">
                  <c:v>221</c:v>
                </c:pt>
                <c:pt idx="318">
                  <c:v>213</c:v>
                </c:pt>
                <c:pt idx="319">
                  <c:v>213</c:v>
                </c:pt>
                <c:pt idx="320">
                  <c:v>204</c:v>
                </c:pt>
                <c:pt idx="321">
                  <c:v>186</c:v>
                </c:pt>
                <c:pt idx="322">
                  <c:v>169</c:v>
                </c:pt>
                <c:pt idx="323">
                  <c:v>159</c:v>
                </c:pt>
                <c:pt idx="324">
                  <c:v>137</c:v>
                </c:pt>
                <c:pt idx="325">
                  <c:v>122</c:v>
                </c:pt>
                <c:pt idx="326">
                  <c:v>114</c:v>
                </c:pt>
                <c:pt idx="327">
                  <c:v>105</c:v>
                </c:pt>
                <c:pt idx="328">
                  <c:v>82</c:v>
                </c:pt>
                <c:pt idx="329">
                  <c:v>68</c:v>
                </c:pt>
                <c:pt idx="330">
                  <c:v>68</c:v>
                </c:pt>
                <c:pt idx="331">
                  <c:v>63</c:v>
                </c:pt>
                <c:pt idx="332">
                  <c:v>351</c:v>
                </c:pt>
                <c:pt idx="333">
                  <c:v>327</c:v>
                </c:pt>
                <c:pt idx="334">
                  <c:v>302</c:v>
                </c:pt>
                <c:pt idx="335">
                  <c:v>302</c:v>
                </c:pt>
                <c:pt idx="336">
                  <c:v>295</c:v>
                </c:pt>
                <c:pt idx="337">
                  <c:v>280</c:v>
                </c:pt>
                <c:pt idx="338">
                  <c:v>258</c:v>
                </c:pt>
                <c:pt idx="339">
                  <c:v>234</c:v>
                </c:pt>
                <c:pt idx="340">
                  <c:v>214</c:v>
                </c:pt>
                <c:pt idx="341">
                  <c:v>206</c:v>
                </c:pt>
                <c:pt idx="342">
                  <c:v>182</c:v>
                </c:pt>
                <c:pt idx="343">
                  <c:v>167</c:v>
                </c:pt>
                <c:pt idx="344">
                  <c:v>155</c:v>
                </c:pt>
                <c:pt idx="345">
                  <c:v>145</c:v>
                </c:pt>
                <c:pt idx="346">
                  <c:v>133</c:v>
                </c:pt>
                <c:pt idx="347">
                  <c:v>119</c:v>
                </c:pt>
                <c:pt idx="348">
                  <c:v>103</c:v>
                </c:pt>
                <c:pt idx="349">
                  <c:v>91</c:v>
                </c:pt>
                <c:pt idx="350">
                  <c:v>71</c:v>
                </c:pt>
                <c:pt idx="351">
                  <c:v>57</c:v>
                </c:pt>
                <c:pt idx="352">
                  <c:v>37</c:v>
                </c:pt>
                <c:pt idx="353">
                  <c:v>322</c:v>
                </c:pt>
                <c:pt idx="354">
                  <c:v>312</c:v>
                </c:pt>
                <c:pt idx="355">
                  <c:v>301</c:v>
                </c:pt>
                <c:pt idx="356">
                  <c:v>273</c:v>
                </c:pt>
                <c:pt idx="357">
                  <c:v>259</c:v>
                </c:pt>
                <c:pt idx="358">
                  <c:v>244</c:v>
                </c:pt>
                <c:pt idx="359">
                  <c:v>233</c:v>
                </c:pt>
                <c:pt idx="360">
                  <c:v>220</c:v>
                </c:pt>
                <c:pt idx="361">
                  <c:v>202</c:v>
                </c:pt>
                <c:pt idx="362">
                  <c:v>186</c:v>
                </c:pt>
                <c:pt idx="363">
                  <c:v>163</c:v>
                </c:pt>
                <c:pt idx="364">
                  <c:v>149</c:v>
                </c:pt>
                <c:pt idx="365">
                  <c:v>132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18088"/>
        <c:axId val="510918480"/>
      </c:scatterChart>
      <c:valAx>
        <c:axId val="510918088"/>
        <c:scaling>
          <c:orientation val="minMax"/>
          <c:max val="365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510918480"/>
        <c:crosses val="autoZero"/>
        <c:crossBetween val="midCat"/>
      </c:valAx>
      <c:valAx>
        <c:axId val="510918480"/>
        <c:scaling>
          <c:orientation val="minMax"/>
          <c:max val="3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918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384175</xdr:colOff>
      <xdr:row>9</xdr:row>
      <xdr:rowOff>25400</xdr:rowOff>
    </xdr:from>
    <xdr:to>
      <xdr:col>14</xdr:col>
      <xdr:colOff>12700</xdr:colOff>
      <xdr:row>23</xdr:row>
      <xdr:rowOff>93662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</xdr:colOff>
      <xdr:row>9</xdr:row>
      <xdr:rowOff>31750</xdr:rowOff>
    </xdr:from>
    <xdr:to>
      <xdr:col>7</xdr:col>
      <xdr:colOff>311150</xdr:colOff>
      <xdr:row>23</xdr:row>
      <xdr:rowOff>107950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304800</xdr:colOff>
      <xdr:row>16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38099</xdr:rowOff>
    </xdr:from>
    <xdr:to>
      <xdr:col>30</xdr:col>
      <xdr:colOff>171451</xdr:colOff>
      <xdr:row>23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2" zoomScale="150" workbookViewId="0">
      <selection activeCell="A9" sqref="A9:O24"/>
    </sheetView>
  </sheetViews>
  <sheetFormatPr defaultRowHeight="15" x14ac:dyDescent="0.25"/>
  <sheetData>
    <row r="1" spans="1:5" x14ac:dyDescent="0.25">
      <c r="A1">
        <f ca="1">ROUND(10+3*_xlfn.NORM.S.INV(RAND()),0)</f>
        <v>9</v>
      </c>
      <c r="C1">
        <v>1</v>
      </c>
      <c r="D1">
        <f ca="1">RANDBETWEEN(1,5)</f>
        <v>4</v>
      </c>
      <c r="E1">
        <f ca="1">IF(C1&lt;=$D$1,20,0)</f>
        <v>20</v>
      </c>
    </row>
    <row r="2" spans="1:5" x14ac:dyDescent="0.25">
      <c r="A2">
        <f t="shared" ref="A2:A5" ca="1" si="0">ROUND(10+3*_xlfn.NORM.S.INV(RAND()),0)</f>
        <v>13</v>
      </c>
      <c r="C2">
        <v>2</v>
      </c>
      <c r="E2">
        <f ca="1">IF(C2&lt;=$D$1,20,0)</f>
        <v>20</v>
      </c>
    </row>
    <row r="3" spans="1:5" x14ac:dyDescent="0.25">
      <c r="A3">
        <f t="shared" ca="1" si="0"/>
        <v>12</v>
      </c>
      <c r="C3">
        <v>3</v>
      </c>
      <c r="E3">
        <f ca="1">IF(C3&lt;=$D$1,20,0)</f>
        <v>20</v>
      </c>
    </row>
    <row r="4" spans="1:5" x14ac:dyDescent="0.25">
      <c r="A4">
        <f t="shared" ca="1" si="0"/>
        <v>12</v>
      </c>
      <c r="C4">
        <v>4</v>
      </c>
      <c r="E4">
        <f ca="1">IF(C4&lt;=$D$1,20,0)</f>
        <v>20</v>
      </c>
    </row>
    <row r="5" spans="1:5" x14ac:dyDescent="0.25">
      <c r="A5">
        <f t="shared" ca="1" si="0"/>
        <v>11</v>
      </c>
      <c r="C5">
        <v>5</v>
      </c>
      <c r="E5">
        <f ca="1">IF(C5&lt;=$D$1,20,0)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5" zoomScale="150" workbookViewId="0">
      <selection activeCell="E7" sqref="E7"/>
    </sheetView>
  </sheetViews>
  <sheetFormatPr defaultRowHeight="15" x14ac:dyDescent="0.25"/>
  <sheetData>
    <row r="1" spans="1:5" x14ac:dyDescent="0.25">
      <c r="A1">
        <f ca="1">ROUND(_xlfn.NORM.INV(RAND(),10,2),0)</f>
        <v>8</v>
      </c>
      <c r="C1">
        <v>1</v>
      </c>
      <c r="D1">
        <f ca="1">ROUNDUP(3+_xlfn.NORM.S.INV(RAND()),0)</f>
        <v>2</v>
      </c>
      <c r="E1">
        <f ca="1">IF(C1&lt;=$D$1,10,0)</f>
        <v>10</v>
      </c>
    </row>
    <row r="2" spans="1:5" x14ac:dyDescent="0.25">
      <c r="A2">
        <f t="shared" ref="A2:A5" ca="1" si="0">ROUND(_xlfn.NORM.INV(RAND(),10,2),0)</f>
        <v>11</v>
      </c>
      <c r="C2">
        <v>2</v>
      </c>
      <c r="E2">
        <f t="shared" ref="E2:E5" ca="1" si="1">IF(C2&lt;=$D$1,10,0)</f>
        <v>10</v>
      </c>
    </row>
    <row r="3" spans="1:5" x14ac:dyDescent="0.25">
      <c r="A3">
        <f t="shared" ca="1" si="0"/>
        <v>8</v>
      </c>
      <c r="C3">
        <v>3</v>
      </c>
      <c r="E3">
        <f t="shared" ca="1" si="1"/>
        <v>0</v>
      </c>
    </row>
    <row r="4" spans="1:5" x14ac:dyDescent="0.25">
      <c r="A4">
        <f t="shared" ca="1" si="0"/>
        <v>13</v>
      </c>
      <c r="C4">
        <v>4</v>
      </c>
      <c r="E4">
        <f t="shared" ca="1" si="1"/>
        <v>0</v>
      </c>
    </row>
    <row r="5" spans="1:5" x14ac:dyDescent="0.25">
      <c r="A5">
        <f t="shared" ca="1" si="0"/>
        <v>12</v>
      </c>
      <c r="C5">
        <v>5</v>
      </c>
      <c r="E5">
        <f t="shared" ca="1" si="1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5"/>
  <sheetViews>
    <sheetView workbookViewId="0">
      <selection activeCell="J3" sqref="J3:AE24"/>
    </sheetView>
  </sheetViews>
  <sheetFormatPr defaultRowHeight="15" x14ac:dyDescent="0.25"/>
  <cols>
    <col min="1" max="1" width="6.140625" bestFit="1" customWidth="1"/>
    <col min="2" max="2" width="3" bestFit="1" customWidth="1"/>
    <col min="3" max="3" width="4" bestFit="1" customWidth="1"/>
    <col min="4" max="4" width="3" bestFit="1" customWidth="1"/>
    <col min="5" max="5" width="1.85546875" bestFit="1" customWidth="1"/>
    <col min="6" max="6" width="2" bestFit="1" customWidth="1"/>
    <col min="7" max="7" width="2.85546875" bestFit="1" customWidth="1"/>
    <col min="8" max="8" width="4.5703125" bestFit="1" customWidth="1"/>
    <col min="9" max="9" width="5.42578125" bestFit="1" customWidth="1"/>
    <col min="10" max="10" width="4.5703125" bestFit="1" customWidth="1"/>
    <col min="11" max="11" width="5.28515625" bestFit="1" customWidth="1"/>
    <col min="12" max="12" width="3" bestFit="1" customWidth="1"/>
    <col min="13" max="13" width="7" bestFit="1" customWidth="1"/>
    <col min="14" max="14" width="3" bestFit="1" customWidth="1"/>
    <col min="15" max="15" width="4.7109375" bestFit="1" customWidth="1"/>
    <col min="16" max="16" width="4" bestFit="1" customWidth="1"/>
    <col min="17" max="17" width="6" bestFit="1" customWidth="1"/>
    <col min="18" max="18" width="4" bestFit="1" customWidth="1"/>
  </cols>
  <sheetData>
    <row r="1" spans="1:21" x14ac:dyDescent="0.25">
      <c r="A1" t="s">
        <v>0</v>
      </c>
      <c r="B1">
        <v>15</v>
      </c>
      <c r="C1" s="1" t="s">
        <v>1</v>
      </c>
      <c r="D1">
        <v>7.5</v>
      </c>
      <c r="E1" t="s">
        <v>2</v>
      </c>
      <c r="F1">
        <v>9</v>
      </c>
      <c r="G1" t="s">
        <v>3</v>
      </c>
      <c r="H1" s="2">
        <v>0.95</v>
      </c>
      <c r="I1" t="s">
        <v>4</v>
      </c>
      <c r="J1" s="3">
        <f>_xlfn.NORM.S.INV(H1)</f>
        <v>1.6448536269514715</v>
      </c>
      <c r="K1" s="1" t="s">
        <v>5</v>
      </c>
      <c r="L1">
        <f>SQRT(F1)*D1</f>
        <v>22.5</v>
      </c>
      <c r="M1" t="s">
        <v>6</v>
      </c>
      <c r="N1">
        <f>ROUNDUP(J1*L1,0)</f>
        <v>38</v>
      </c>
      <c r="O1" t="s">
        <v>7</v>
      </c>
      <c r="P1">
        <f>B1*F1+N1</f>
        <v>173</v>
      </c>
      <c r="Q1" t="s">
        <v>8</v>
      </c>
      <c r="S1">
        <v>20</v>
      </c>
      <c r="T1" t="s">
        <v>9</v>
      </c>
      <c r="U1">
        <f>B1*S1</f>
        <v>300</v>
      </c>
    </row>
    <row r="2" spans="1:21" x14ac:dyDescent="0.25">
      <c r="H2" s="2"/>
    </row>
    <row r="3" spans="1:21" x14ac:dyDescent="0.25">
      <c r="H3" s="2"/>
    </row>
    <row r="4" spans="1:21" x14ac:dyDescent="0.25">
      <c r="H4" s="2"/>
    </row>
    <row r="5" spans="1:21" x14ac:dyDescent="0.25">
      <c r="H5" s="2"/>
    </row>
    <row r="6" spans="1:21" x14ac:dyDescent="0.25">
      <c r="H6" s="2"/>
    </row>
    <row r="7" spans="1:21" x14ac:dyDescent="0.25">
      <c r="H7" s="2"/>
    </row>
    <row r="8" spans="1:21" x14ac:dyDescent="0.25">
      <c r="H8" s="2"/>
    </row>
    <row r="10" spans="1:21" x14ac:dyDescent="0.25">
      <c r="A10">
        <v>0</v>
      </c>
      <c r="B10">
        <v>0</v>
      </c>
      <c r="C10">
        <f>U1</f>
        <v>300</v>
      </c>
      <c r="H10">
        <f>$N$1</f>
        <v>38</v>
      </c>
      <c r="M10">
        <f ca="1">COUNTIF(D10:D375,"=1")</f>
        <v>19</v>
      </c>
    </row>
    <row r="11" spans="1:21" x14ac:dyDescent="0.25">
      <c r="A11">
        <v>1</v>
      </c>
      <c r="B11">
        <f ca="1">MAX(ROUND($B$1+$D$1*_xlfn.NORM.S.INV(RAND()),0),0)</f>
        <v>14</v>
      </c>
      <c r="C11">
        <f ca="1">U1-B11</f>
        <v>286</v>
      </c>
      <c r="D11" t="str">
        <f ca="1">IF(SUM(D2:D10)&gt;0,"",IF(C11&lt;=$P$1,1,""))</f>
        <v/>
      </c>
      <c r="H11">
        <f>$N$1</f>
        <v>38</v>
      </c>
    </row>
    <row r="12" spans="1:21" x14ac:dyDescent="0.25">
      <c r="A12">
        <v>2</v>
      </c>
      <c r="B12">
        <f ca="1">MAX(ROUND($B$1+$D$1*_xlfn.NORM.S.INV(RAND()),0),0)</f>
        <v>16</v>
      </c>
      <c r="C12">
        <f t="shared" ref="C12:C75" ca="1" si="0">IF(D2&lt;&gt;1,MAX(C11-B12,0),C11-B12+$U$1)</f>
        <v>270</v>
      </c>
      <c r="D12" t="str">
        <f t="shared" ref="D12:D75" ca="1" si="1">IF(SUM(D3:D11)&gt;0,"",IF(C12&lt;=$P$1,1,""))</f>
        <v/>
      </c>
      <c r="H12">
        <f t="shared" ref="H12:H75" si="2">$N$1</f>
        <v>38</v>
      </c>
    </row>
    <row r="13" spans="1:21" x14ac:dyDescent="0.25">
      <c r="A13">
        <v>3</v>
      </c>
      <c r="B13">
        <f t="shared" ref="B13:B76" ca="1" si="3">MAX(ROUND($B$1+$D$1*_xlfn.NORM.S.INV(RAND()),0),0)</f>
        <v>14</v>
      </c>
      <c r="C13">
        <f t="shared" ca="1" si="0"/>
        <v>256</v>
      </c>
      <c r="D13" t="str">
        <f ca="1">IF(SUM(D4:D12)&gt;0,"",IF(C13&lt;=$P$1,1,""))</f>
        <v/>
      </c>
      <c r="H13">
        <f t="shared" si="2"/>
        <v>38</v>
      </c>
    </row>
    <row r="14" spans="1:21" x14ac:dyDescent="0.25">
      <c r="A14">
        <v>4</v>
      </c>
      <c r="B14">
        <f t="shared" ca="1" si="3"/>
        <v>20</v>
      </c>
      <c r="C14">
        <f t="shared" ca="1" si="0"/>
        <v>236</v>
      </c>
      <c r="D14" t="str">
        <f t="shared" ca="1" si="1"/>
        <v/>
      </c>
      <c r="H14">
        <f t="shared" si="2"/>
        <v>38</v>
      </c>
    </row>
    <row r="15" spans="1:21" x14ac:dyDescent="0.25">
      <c r="A15">
        <v>5</v>
      </c>
      <c r="B15">
        <f t="shared" ca="1" si="3"/>
        <v>14</v>
      </c>
      <c r="C15">
        <f t="shared" ca="1" si="0"/>
        <v>222</v>
      </c>
      <c r="D15" t="str">
        <f t="shared" ca="1" si="1"/>
        <v/>
      </c>
      <c r="H15">
        <f t="shared" si="2"/>
        <v>38</v>
      </c>
    </row>
    <row r="16" spans="1:21" x14ac:dyDescent="0.25">
      <c r="A16">
        <v>6</v>
      </c>
      <c r="B16">
        <f t="shared" ca="1" si="3"/>
        <v>15</v>
      </c>
      <c r="C16">
        <f t="shared" ca="1" si="0"/>
        <v>207</v>
      </c>
      <c r="D16" t="str">
        <f t="shared" ca="1" si="1"/>
        <v/>
      </c>
      <c r="H16">
        <f t="shared" si="2"/>
        <v>38</v>
      </c>
    </row>
    <row r="17" spans="1:8" x14ac:dyDescent="0.25">
      <c r="A17">
        <v>7</v>
      </c>
      <c r="B17">
        <f t="shared" ca="1" si="3"/>
        <v>14</v>
      </c>
      <c r="C17">
        <f t="shared" ca="1" si="0"/>
        <v>193</v>
      </c>
      <c r="D17" t="str">
        <f t="shared" ca="1" si="1"/>
        <v/>
      </c>
      <c r="H17">
        <f t="shared" si="2"/>
        <v>38</v>
      </c>
    </row>
    <row r="18" spans="1:8" x14ac:dyDescent="0.25">
      <c r="A18">
        <v>8</v>
      </c>
      <c r="B18">
        <f t="shared" ca="1" si="3"/>
        <v>14</v>
      </c>
      <c r="C18">
        <f t="shared" ca="1" si="0"/>
        <v>179</v>
      </c>
      <c r="D18" t="str">
        <f t="shared" ca="1" si="1"/>
        <v/>
      </c>
      <c r="H18">
        <f t="shared" si="2"/>
        <v>38</v>
      </c>
    </row>
    <row r="19" spans="1:8" x14ac:dyDescent="0.25">
      <c r="A19">
        <v>9</v>
      </c>
      <c r="B19">
        <f t="shared" ca="1" si="3"/>
        <v>6</v>
      </c>
      <c r="C19">
        <f t="shared" ca="1" si="0"/>
        <v>173</v>
      </c>
      <c r="D19">
        <f t="shared" ca="1" si="1"/>
        <v>1</v>
      </c>
      <c r="H19">
        <f t="shared" si="2"/>
        <v>38</v>
      </c>
    </row>
    <row r="20" spans="1:8" x14ac:dyDescent="0.25">
      <c r="A20">
        <v>10</v>
      </c>
      <c r="B20">
        <f t="shared" ca="1" si="3"/>
        <v>25</v>
      </c>
      <c r="C20">
        <f t="shared" ca="1" si="0"/>
        <v>148</v>
      </c>
      <c r="D20" t="str">
        <f t="shared" ca="1" si="1"/>
        <v/>
      </c>
      <c r="H20">
        <f t="shared" si="2"/>
        <v>38</v>
      </c>
    </row>
    <row r="21" spans="1:8" x14ac:dyDescent="0.25">
      <c r="A21">
        <v>11</v>
      </c>
      <c r="B21">
        <f t="shared" ca="1" si="3"/>
        <v>13</v>
      </c>
      <c r="C21">
        <f t="shared" ca="1" si="0"/>
        <v>135</v>
      </c>
      <c r="D21" t="str">
        <f t="shared" ca="1" si="1"/>
        <v/>
      </c>
      <c r="H21">
        <f t="shared" si="2"/>
        <v>38</v>
      </c>
    </row>
    <row r="22" spans="1:8" x14ac:dyDescent="0.25">
      <c r="A22">
        <v>12</v>
      </c>
      <c r="B22">
        <f t="shared" ca="1" si="3"/>
        <v>5</v>
      </c>
      <c r="C22">
        <f t="shared" ca="1" si="0"/>
        <v>130</v>
      </c>
      <c r="D22" t="str">
        <f t="shared" ca="1" si="1"/>
        <v/>
      </c>
      <c r="H22">
        <f t="shared" si="2"/>
        <v>38</v>
      </c>
    </row>
    <row r="23" spans="1:8" x14ac:dyDescent="0.25">
      <c r="A23">
        <v>13</v>
      </c>
      <c r="B23">
        <f t="shared" ca="1" si="3"/>
        <v>10</v>
      </c>
      <c r="C23">
        <f t="shared" ca="1" si="0"/>
        <v>120</v>
      </c>
      <c r="D23" t="str">
        <f t="shared" ca="1" si="1"/>
        <v/>
      </c>
      <c r="H23">
        <f t="shared" si="2"/>
        <v>38</v>
      </c>
    </row>
    <row r="24" spans="1:8" x14ac:dyDescent="0.25">
      <c r="A24">
        <v>14</v>
      </c>
      <c r="B24">
        <f t="shared" ca="1" si="3"/>
        <v>26</v>
      </c>
      <c r="C24">
        <f t="shared" ca="1" si="0"/>
        <v>94</v>
      </c>
      <c r="D24" t="str">
        <f t="shared" ca="1" si="1"/>
        <v/>
      </c>
      <c r="H24">
        <f t="shared" si="2"/>
        <v>38</v>
      </c>
    </row>
    <row r="25" spans="1:8" x14ac:dyDescent="0.25">
      <c r="A25">
        <v>15</v>
      </c>
      <c r="B25">
        <f t="shared" ca="1" si="3"/>
        <v>17</v>
      </c>
      <c r="C25">
        <f t="shared" ca="1" si="0"/>
        <v>77</v>
      </c>
      <c r="D25" t="str">
        <f t="shared" ca="1" si="1"/>
        <v/>
      </c>
      <c r="H25">
        <f t="shared" si="2"/>
        <v>38</v>
      </c>
    </row>
    <row r="26" spans="1:8" x14ac:dyDescent="0.25">
      <c r="A26">
        <v>16</v>
      </c>
      <c r="B26">
        <f t="shared" ca="1" si="3"/>
        <v>7</v>
      </c>
      <c r="C26">
        <f t="shared" ca="1" si="0"/>
        <v>70</v>
      </c>
      <c r="D26" t="str">
        <f t="shared" ca="1" si="1"/>
        <v/>
      </c>
      <c r="H26">
        <f t="shared" si="2"/>
        <v>38</v>
      </c>
    </row>
    <row r="27" spans="1:8" x14ac:dyDescent="0.25">
      <c r="A27">
        <v>17</v>
      </c>
      <c r="B27">
        <f t="shared" ca="1" si="3"/>
        <v>24</v>
      </c>
      <c r="C27">
        <f t="shared" ca="1" si="0"/>
        <v>46</v>
      </c>
      <c r="D27" t="str">
        <f t="shared" ca="1" si="1"/>
        <v/>
      </c>
      <c r="H27">
        <f t="shared" si="2"/>
        <v>38</v>
      </c>
    </row>
    <row r="28" spans="1:8" x14ac:dyDescent="0.25">
      <c r="A28">
        <v>18</v>
      </c>
      <c r="B28">
        <f t="shared" ca="1" si="3"/>
        <v>15</v>
      </c>
      <c r="C28">
        <f t="shared" ca="1" si="0"/>
        <v>31</v>
      </c>
      <c r="D28" t="str">
        <f t="shared" ca="1" si="1"/>
        <v/>
      </c>
      <c r="H28">
        <f t="shared" si="2"/>
        <v>38</v>
      </c>
    </row>
    <row r="29" spans="1:8" x14ac:dyDescent="0.25">
      <c r="A29">
        <v>19</v>
      </c>
      <c r="B29">
        <f t="shared" ca="1" si="3"/>
        <v>26</v>
      </c>
      <c r="C29">
        <f t="shared" ca="1" si="0"/>
        <v>305</v>
      </c>
      <c r="D29" t="str">
        <f t="shared" ca="1" si="1"/>
        <v/>
      </c>
      <c r="H29">
        <f t="shared" si="2"/>
        <v>38</v>
      </c>
    </row>
    <row r="30" spans="1:8" x14ac:dyDescent="0.25">
      <c r="A30">
        <v>20</v>
      </c>
      <c r="B30">
        <f t="shared" ca="1" si="3"/>
        <v>23</v>
      </c>
      <c r="C30">
        <f t="shared" ca="1" si="0"/>
        <v>282</v>
      </c>
      <c r="D30" t="str">
        <f t="shared" ca="1" si="1"/>
        <v/>
      </c>
      <c r="H30">
        <f t="shared" si="2"/>
        <v>38</v>
      </c>
    </row>
    <row r="31" spans="1:8" x14ac:dyDescent="0.25">
      <c r="A31">
        <v>21</v>
      </c>
      <c r="B31">
        <f t="shared" ca="1" si="3"/>
        <v>34</v>
      </c>
      <c r="C31">
        <f t="shared" ca="1" si="0"/>
        <v>248</v>
      </c>
      <c r="D31" t="str">
        <f t="shared" ca="1" si="1"/>
        <v/>
      </c>
      <c r="H31">
        <f t="shared" si="2"/>
        <v>38</v>
      </c>
    </row>
    <row r="32" spans="1:8" x14ac:dyDescent="0.25">
      <c r="A32">
        <v>22</v>
      </c>
      <c r="B32">
        <f t="shared" ca="1" si="3"/>
        <v>17</v>
      </c>
      <c r="C32">
        <f t="shared" ca="1" si="0"/>
        <v>231</v>
      </c>
      <c r="D32" t="str">
        <f t="shared" ca="1" si="1"/>
        <v/>
      </c>
      <c r="H32">
        <f t="shared" si="2"/>
        <v>38</v>
      </c>
    </row>
    <row r="33" spans="1:8" x14ac:dyDescent="0.25">
      <c r="A33">
        <v>23</v>
      </c>
      <c r="B33">
        <f t="shared" ca="1" si="3"/>
        <v>26</v>
      </c>
      <c r="C33">
        <f t="shared" ca="1" si="0"/>
        <v>205</v>
      </c>
      <c r="D33" t="str">
        <f t="shared" ca="1" si="1"/>
        <v/>
      </c>
      <c r="H33">
        <f t="shared" si="2"/>
        <v>38</v>
      </c>
    </row>
    <row r="34" spans="1:8" x14ac:dyDescent="0.25">
      <c r="A34">
        <v>24</v>
      </c>
      <c r="B34">
        <f t="shared" ca="1" si="3"/>
        <v>9</v>
      </c>
      <c r="C34">
        <f t="shared" ca="1" si="0"/>
        <v>196</v>
      </c>
      <c r="D34" t="str">
        <f t="shared" ca="1" si="1"/>
        <v/>
      </c>
      <c r="H34">
        <f t="shared" si="2"/>
        <v>38</v>
      </c>
    </row>
    <row r="35" spans="1:8" x14ac:dyDescent="0.25">
      <c r="A35">
        <v>25</v>
      </c>
      <c r="B35">
        <f t="shared" ca="1" si="3"/>
        <v>8</v>
      </c>
      <c r="C35">
        <f t="shared" ca="1" si="0"/>
        <v>188</v>
      </c>
      <c r="D35" t="str">
        <f t="shared" ca="1" si="1"/>
        <v/>
      </c>
      <c r="H35">
        <f t="shared" si="2"/>
        <v>38</v>
      </c>
    </row>
    <row r="36" spans="1:8" x14ac:dyDescent="0.25">
      <c r="A36">
        <v>26</v>
      </c>
      <c r="B36">
        <f t="shared" ca="1" si="3"/>
        <v>3</v>
      </c>
      <c r="C36">
        <f t="shared" ca="1" si="0"/>
        <v>185</v>
      </c>
      <c r="D36" t="str">
        <f t="shared" ca="1" si="1"/>
        <v/>
      </c>
      <c r="H36">
        <f t="shared" si="2"/>
        <v>38</v>
      </c>
    </row>
    <row r="37" spans="1:8" x14ac:dyDescent="0.25">
      <c r="A37">
        <v>27</v>
      </c>
      <c r="B37">
        <f t="shared" ca="1" si="3"/>
        <v>27</v>
      </c>
      <c r="C37">
        <f t="shared" ca="1" si="0"/>
        <v>158</v>
      </c>
      <c r="D37">
        <f t="shared" ca="1" si="1"/>
        <v>1</v>
      </c>
      <c r="H37">
        <f t="shared" si="2"/>
        <v>38</v>
      </c>
    </row>
    <row r="38" spans="1:8" x14ac:dyDescent="0.25">
      <c r="A38">
        <v>28</v>
      </c>
      <c r="B38">
        <f t="shared" ca="1" si="3"/>
        <v>8</v>
      </c>
      <c r="C38">
        <f t="shared" ca="1" si="0"/>
        <v>150</v>
      </c>
      <c r="D38" t="str">
        <f t="shared" ca="1" si="1"/>
        <v/>
      </c>
      <c r="H38">
        <f t="shared" si="2"/>
        <v>38</v>
      </c>
    </row>
    <row r="39" spans="1:8" x14ac:dyDescent="0.25">
      <c r="A39">
        <v>29</v>
      </c>
      <c r="B39">
        <f t="shared" ca="1" si="3"/>
        <v>7</v>
      </c>
      <c r="C39">
        <f t="shared" ca="1" si="0"/>
        <v>143</v>
      </c>
      <c r="D39" t="str">
        <f t="shared" ca="1" si="1"/>
        <v/>
      </c>
      <c r="H39">
        <f t="shared" si="2"/>
        <v>38</v>
      </c>
    </row>
    <row r="40" spans="1:8" x14ac:dyDescent="0.25">
      <c r="A40">
        <v>30</v>
      </c>
      <c r="B40">
        <f t="shared" ca="1" si="3"/>
        <v>16</v>
      </c>
      <c r="C40">
        <f t="shared" ca="1" si="0"/>
        <v>127</v>
      </c>
      <c r="D40" t="str">
        <f t="shared" ca="1" si="1"/>
        <v/>
      </c>
      <c r="H40">
        <f t="shared" si="2"/>
        <v>38</v>
      </c>
    </row>
    <row r="41" spans="1:8" x14ac:dyDescent="0.25">
      <c r="A41">
        <v>31</v>
      </c>
      <c r="B41">
        <f t="shared" ca="1" si="3"/>
        <v>12</v>
      </c>
      <c r="C41">
        <f t="shared" ca="1" si="0"/>
        <v>115</v>
      </c>
      <c r="D41" t="str">
        <f t="shared" ca="1" si="1"/>
        <v/>
      </c>
      <c r="H41">
        <f t="shared" si="2"/>
        <v>38</v>
      </c>
    </row>
    <row r="42" spans="1:8" x14ac:dyDescent="0.25">
      <c r="A42">
        <v>32</v>
      </c>
      <c r="B42">
        <f t="shared" ca="1" si="3"/>
        <v>17</v>
      </c>
      <c r="C42">
        <f t="shared" ca="1" si="0"/>
        <v>98</v>
      </c>
      <c r="D42" t="str">
        <f t="shared" ca="1" si="1"/>
        <v/>
      </c>
      <c r="H42">
        <f t="shared" si="2"/>
        <v>38</v>
      </c>
    </row>
    <row r="43" spans="1:8" x14ac:dyDescent="0.25">
      <c r="A43">
        <v>33</v>
      </c>
      <c r="B43">
        <f t="shared" ca="1" si="3"/>
        <v>13</v>
      </c>
      <c r="C43">
        <f t="shared" ca="1" si="0"/>
        <v>85</v>
      </c>
      <c r="D43" t="str">
        <f t="shared" ca="1" si="1"/>
        <v/>
      </c>
      <c r="H43">
        <f t="shared" si="2"/>
        <v>38</v>
      </c>
    </row>
    <row r="44" spans="1:8" x14ac:dyDescent="0.25">
      <c r="A44">
        <v>34</v>
      </c>
      <c r="B44">
        <f t="shared" ca="1" si="3"/>
        <v>24</v>
      </c>
      <c r="C44">
        <f t="shared" ca="1" si="0"/>
        <v>61</v>
      </c>
      <c r="D44" t="str">
        <f t="shared" ca="1" si="1"/>
        <v/>
      </c>
      <c r="H44">
        <f t="shared" si="2"/>
        <v>38</v>
      </c>
    </row>
    <row r="45" spans="1:8" x14ac:dyDescent="0.25">
      <c r="A45">
        <v>35</v>
      </c>
      <c r="B45">
        <f t="shared" ca="1" si="3"/>
        <v>10</v>
      </c>
      <c r="C45">
        <f t="shared" ca="1" si="0"/>
        <v>51</v>
      </c>
      <c r="D45" t="str">
        <f t="shared" ca="1" si="1"/>
        <v/>
      </c>
      <c r="H45">
        <f t="shared" si="2"/>
        <v>38</v>
      </c>
    </row>
    <row r="46" spans="1:8" x14ac:dyDescent="0.25">
      <c r="A46">
        <v>36</v>
      </c>
      <c r="B46">
        <f t="shared" ca="1" si="3"/>
        <v>21</v>
      </c>
      <c r="C46">
        <f t="shared" ca="1" si="0"/>
        <v>30</v>
      </c>
      <c r="D46" t="str">
        <f ca="1">IF(SUM(D37:D45)&gt;0,"",IF(C46&lt;=$P$1,1,""))</f>
        <v/>
      </c>
      <c r="H46">
        <f t="shared" si="2"/>
        <v>38</v>
      </c>
    </row>
    <row r="47" spans="1:8" x14ac:dyDescent="0.25">
      <c r="A47">
        <v>37</v>
      </c>
      <c r="B47">
        <f t="shared" ca="1" si="3"/>
        <v>18</v>
      </c>
      <c r="C47">
        <f t="shared" ca="1" si="0"/>
        <v>312</v>
      </c>
      <c r="D47" t="str">
        <f t="shared" ca="1" si="1"/>
        <v/>
      </c>
      <c r="H47">
        <f t="shared" si="2"/>
        <v>38</v>
      </c>
    </row>
    <row r="48" spans="1:8" x14ac:dyDescent="0.25">
      <c r="A48">
        <v>38</v>
      </c>
      <c r="B48">
        <f t="shared" ca="1" si="3"/>
        <v>6</v>
      </c>
      <c r="C48">
        <f t="shared" ca="1" si="0"/>
        <v>306</v>
      </c>
      <c r="D48" t="str">
        <f t="shared" ca="1" si="1"/>
        <v/>
      </c>
      <c r="H48">
        <f t="shared" si="2"/>
        <v>38</v>
      </c>
    </row>
    <row r="49" spans="1:8" x14ac:dyDescent="0.25">
      <c r="A49">
        <v>39</v>
      </c>
      <c r="B49">
        <f t="shared" ca="1" si="3"/>
        <v>8</v>
      </c>
      <c r="C49">
        <f t="shared" ca="1" si="0"/>
        <v>298</v>
      </c>
      <c r="D49" t="str">
        <f t="shared" ca="1" si="1"/>
        <v/>
      </c>
      <c r="H49">
        <f t="shared" si="2"/>
        <v>38</v>
      </c>
    </row>
    <row r="50" spans="1:8" x14ac:dyDescent="0.25">
      <c r="A50">
        <v>40</v>
      </c>
      <c r="B50">
        <f t="shared" ca="1" si="3"/>
        <v>17</v>
      </c>
      <c r="C50">
        <f t="shared" ca="1" si="0"/>
        <v>281</v>
      </c>
      <c r="D50" t="str">
        <f t="shared" ca="1" si="1"/>
        <v/>
      </c>
      <c r="H50">
        <f t="shared" si="2"/>
        <v>38</v>
      </c>
    </row>
    <row r="51" spans="1:8" x14ac:dyDescent="0.25">
      <c r="A51">
        <v>41</v>
      </c>
      <c r="B51">
        <f t="shared" ca="1" si="3"/>
        <v>12</v>
      </c>
      <c r="C51">
        <f t="shared" ca="1" si="0"/>
        <v>269</v>
      </c>
      <c r="D51" t="str">
        <f t="shared" ca="1" si="1"/>
        <v/>
      </c>
      <c r="H51">
        <f t="shared" si="2"/>
        <v>38</v>
      </c>
    </row>
    <row r="52" spans="1:8" x14ac:dyDescent="0.25">
      <c r="A52">
        <v>42</v>
      </c>
      <c r="B52">
        <f t="shared" ca="1" si="3"/>
        <v>16</v>
      </c>
      <c r="C52">
        <f t="shared" ca="1" si="0"/>
        <v>253</v>
      </c>
      <c r="D52" t="str">
        <f t="shared" ca="1" si="1"/>
        <v/>
      </c>
      <c r="H52">
        <f t="shared" si="2"/>
        <v>38</v>
      </c>
    </row>
    <row r="53" spans="1:8" x14ac:dyDescent="0.25">
      <c r="A53">
        <v>43</v>
      </c>
      <c r="B53">
        <f t="shared" ca="1" si="3"/>
        <v>16</v>
      </c>
      <c r="C53">
        <f t="shared" ca="1" si="0"/>
        <v>237</v>
      </c>
      <c r="D53" t="str">
        <f t="shared" ca="1" si="1"/>
        <v/>
      </c>
      <c r="H53">
        <f t="shared" si="2"/>
        <v>38</v>
      </c>
    </row>
    <row r="54" spans="1:8" x14ac:dyDescent="0.25">
      <c r="A54">
        <v>44</v>
      </c>
      <c r="B54">
        <f t="shared" ca="1" si="3"/>
        <v>2</v>
      </c>
      <c r="C54">
        <f t="shared" ca="1" si="0"/>
        <v>235</v>
      </c>
      <c r="D54" t="str">
        <f t="shared" ca="1" si="1"/>
        <v/>
      </c>
      <c r="H54">
        <f t="shared" si="2"/>
        <v>38</v>
      </c>
    </row>
    <row r="55" spans="1:8" x14ac:dyDescent="0.25">
      <c r="A55">
        <v>45</v>
      </c>
      <c r="B55">
        <f t="shared" ca="1" si="3"/>
        <v>21</v>
      </c>
      <c r="C55">
        <f t="shared" ca="1" si="0"/>
        <v>214</v>
      </c>
      <c r="D55" t="str">
        <f t="shared" ca="1" si="1"/>
        <v/>
      </c>
      <c r="H55">
        <f t="shared" si="2"/>
        <v>38</v>
      </c>
    </row>
    <row r="56" spans="1:8" x14ac:dyDescent="0.25">
      <c r="A56">
        <v>46</v>
      </c>
      <c r="B56">
        <f t="shared" ca="1" si="3"/>
        <v>6</v>
      </c>
      <c r="C56">
        <f t="shared" ca="1" si="0"/>
        <v>208</v>
      </c>
      <c r="D56" t="str">
        <f t="shared" ca="1" si="1"/>
        <v/>
      </c>
      <c r="H56">
        <f t="shared" si="2"/>
        <v>38</v>
      </c>
    </row>
    <row r="57" spans="1:8" x14ac:dyDescent="0.25">
      <c r="A57">
        <v>47</v>
      </c>
      <c r="B57">
        <f t="shared" ca="1" si="3"/>
        <v>14</v>
      </c>
      <c r="C57">
        <f t="shared" ca="1" si="0"/>
        <v>194</v>
      </c>
      <c r="D57" t="str">
        <f t="shared" ca="1" si="1"/>
        <v/>
      </c>
      <c r="H57">
        <f t="shared" si="2"/>
        <v>38</v>
      </c>
    </row>
    <row r="58" spans="1:8" x14ac:dyDescent="0.25">
      <c r="A58">
        <v>48</v>
      </c>
      <c r="B58">
        <f t="shared" ca="1" si="3"/>
        <v>7</v>
      </c>
      <c r="C58">
        <f t="shared" ca="1" si="0"/>
        <v>187</v>
      </c>
      <c r="D58" t="str">
        <f t="shared" ca="1" si="1"/>
        <v/>
      </c>
      <c r="H58">
        <f t="shared" si="2"/>
        <v>38</v>
      </c>
    </row>
    <row r="59" spans="1:8" x14ac:dyDescent="0.25">
      <c r="A59">
        <v>49</v>
      </c>
      <c r="B59">
        <f t="shared" ca="1" si="3"/>
        <v>18</v>
      </c>
      <c r="C59">
        <f t="shared" ca="1" si="0"/>
        <v>169</v>
      </c>
      <c r="D59">
        <f t="shared" ca="1" si="1"/>
        <v>1</v>
      </c>
      <c r="H59">
        <f t="shared" si="2"/>
        <v>38</v>
      </c>
    </row>
    <row r="60" spans="1:8" x14ac:dyDescent="0.25">
      <c r="A60">
        <v>50</v>
      </c>
      <c r="B60">
        <f t="shared" ca="1" si="3"/>
        <v>22</v>
      </c>
      <c r="C60">
        <f t="shared" ca="1" si="0"/>
        <v>147</v>
      </c>
      <c r="D60" t="str">
        <f t="shared" ca="1" si="1"/>
        <v/>
      </c>
      <c r="H60">
        <f t="shared" si="2"/>
        <v>38</v>
      </c>
    </row>
    <row r="61" spans="1:8" x14ac:dyDescent="0.25">
      <c r="A61">
        <v>51</v>
      </c>
      <c r="B61">
        <f t="shared" ca="1" si="3"/>
        <v>6</v>
      </c>
      <c r="C61">
        <f t="shared" ca="1" si="0"/>
        <v>141</v>
      </c>
      <c r="D61" t="str">
        <f t="shared" ca="1" si="1"/>
        <v/>
      </c>
      <c r="H61">
        <f t="shared" si="2"/>
        <v>38</v>
      </c>
    </row>
    <row r="62" spans="1:8" x14ac:dyDescent="0.25">
      <c r="A62">
        <v>52</v>
      </c>
      <c r="B62">
        <f t="shared" ca="1" si="3"/>
        <v>20</v>
      </c>
      <c r="C62">
        <f t="shared" ca="1" si="0"/>
        <v>121</v>
      </c>
      <c r="D62" t="str">
        <f t="shared" ca="1" si="1"/>
        <v/>
      </c>
      <c r="H62">
        <f t="shared" si="2"/>
        <v>38</v>
      </c>
    </row>
    <row r="63" spans="1:8" x14ac:dyDescent="0.25">
      <c r="A63">
        <v>53</v>
      </c>
      <c r="B63">
        <f t="shared" ca="1" si="3"/>
        <v>19</v>
      </c>
      <c r="C63">
        <f t="shared" ca="1" si="0"/>
        <v>102</v>
      </c>
      <c r="D63" t="str">
        <f t="shared" ca="1" si="1"/>
        <v/>
      </c>
      <c r="H63">
        <f t="shared" si="2"/>
        <v>38</v>
      </c>
    </row>
    <row r="64" spans="1:8" x14ac:dyDescent="0.25">
      <c r="A64">
        <v>54</v>
      </c>
      <c r="B64">
        <f t="shared" ca="1" si="3"/>
        <v>23</v>
      </c>
      <c r="C64">
        <f t="shared" ca="1" si="0"/>
        <v>79</v>
      </c>
      <c r="D64" t="str">
        <f t="shared" ca="1" si="1"/>
        <v/>
      </c>
      <c r="H64">
        <f t="shared" si="2"/>
        <v>38</v>
      </c>
    </row>
    <row r="65" spans="1:8" x14ac:dyDescent="0.25">
      <c r="A65">
        <v>55</v>
      </c>
      <c r="B65">
        <f t="shared" ca="1" si="3"/>
        <v>19</v>
      </c>
      <c r="C65">
        <f t="shared" ca="1" si="0"/>
        <v>60</v>
      </c>
      <c r="D65" t="str">
        <f t="shared" ca="1" si="1"/>
        <v/>
      </c>
      <c r="H65">
        <f t="shared" si="2"/>
        <v>38</v>
      </c>
    </row>
    <row r="66" spans="1:8" x14ac:dyDescent="0.25">
      <c r="A66">
        <v>56</v>
      </c>
      <c r="B66">
        <f t="shared" ca="1" si="3"/>
        <v>22</v>
      </c>
      <c r="C66">
        <f t="shared" ca="1" si="0"/>
        <v>38</v>
      </c>
      <c r="D66" t="str">
        <f t="shared" ca="1" si="1"/>
        <v/>
      </c>
      <c r="H66">
        <f t="shared" si="2"/>
        <v>38</v>
      </c>
    </row>
    <row r="67" spans="1:8" x14ac:dyDescent="0.25">
      <c r="A67">
        <v>57</v>
      </c>
      <c r="B67">
        <f t="shared" ca="1" si="3"/>
        <v>0</v>
      </c>
      <c r="C67">
        <f t="shared" ca="1" si="0"/>
        <v>38</v>
      </c>
      <c r="D67" t="str">
        <f t="shared" ca="1" si="1"/>
        <v/>
      </c>
      <c r="H67">
        <f t="shared" si="2"/>
        <v>38</v>
      </c>
    </row>
    <row r="68" spans="1:8" x14ac:dyDescent="0.25">
      <c r="A68">
        <v>58</v>
      </c>
      <c r="B68">
        <f t="shared" ca="1" si="3"/>
        <v>15</v>
      </c>
      <c r="C68">
        <f t="shared" ca="1" si="0"/>
        <v>23</v>
      </c>
      <c r="D68" t="str">
        <f t="shared" ca="1" si="1"/>
        <v/>
      </c>
      <c r="H68">
        <f t="shared" si="2"/>
        <v>38</v>
      </c>
    </row>
    <row r="69" spans="1:8" x14ac:dyDescent="0.25">
      <c r="A69">
        <v>59</v>
      </c>
      <c r="B69">
        <f t="shared" ca="1" si="3"/>
        <v>22</v>
      </c>
      <c r="C69">
        <f t="shared" ca="1" si="0"/>
        <v>301</v>
      </c>
      <c r="D69" t="str">
        <f t="shared" ca="1" si="1"/>
        <v/>
      </c>
      <c r="H69">
        <f t="shared" si="2"/>
        <v>38</v>
      </c>
    </row>
    <row r="70" spans="1:8" x14ac:dyDescent="0.25">
      <c r="A70">
        <v>60</v>
      </c>
      <c r="B70">
        <f t="shared" ca="1" si="3"/>
        <v>14</v>
      </c>
      <c r="C70">
        <f t="shared" ca="1" si="0"/>
        <v>287</v>
      </c>
      <c r="D70" t="str">
        <f t="shared" ca="1" si="1"/>
        <v/>
      </c>
      <c r="H70">
        <f t="shared" si="2"/>
        <v>38</v>
      </c>
    </row>
    <row r="71" spans="1:8" x14ac:dyDescent="0.25">
      <c r="A71">
        <v>61</v>
      </c>
      <c r="B71">
        <f t="shared" ca="1" si="3"/>
        <v>19</v>
      </c>
      <c r="C71">
        <f t="shared" ca="1" si="0"/>
        <v>268</v>
      </c>
      <c r="D71" t="str">
        <f t="shared" ca="1" si="1"/>
        <v/>
      </c>
      <c r="H71">
        <f t="shared" si="2"/>
        <v>38</v>
      </c>
    </row>
    <row r="72" spans="1:8" x14ac:dyDescent="0.25">
      <c r="A72">
        <v>62</v>
      </c>
      <c r="B72">
        <f t="shared" ca="1" si="3"/>
        <v>17</v>
      </c>
      <c r="C72">
        <f t="shared" ca="1" si="0"/>
        <v>251</v>
      </c>
      <c r="D72" t="str">
        <f t="shared" ca="1" si="1"/>
        <v/>
      </c>
      <c r="H72">
        <f t="shared" si="2"/>
        <v>38</v>
      </c>
    </row>
    <row r="73" spans="1:8" x14ac:dyDescent="0.25">
      <c r="A73">
        <v>63</v>
      </c>
      <c r="B73">
        <f t="shared" ca="1" si="3"/>
        <v>5</v>
      </c>
      <c r="C73">
        <f t="shared" ca="1" si="0"/>
        <v>246</v>
      </c>
      <c r="D73" t="str">
        <f t="shared" ca="1" si="1"/>
        <v/>
      </c>
      <c r="H73">
        <f t="shared" si="2"/>
        <v>38</v>
      </c>
    </row>
    <row r="74" spans="1:8" x14ac:dyDescent="0.25">
      <c r="A74">
        <v>64</v>
      </c>
      <c r="B74">
        <f t="shared" ca="1" si="3"/>
        <v>9</v>
      </c>
      <c r="C74">
        <f t="shared" ca="1" si="0"/>
        <v>237</v>
      </c>
      <c r="D74" t="str">
        <f t="shared" ca="1" si="1"/>
        <v/>
      </c>
      <c r="H74">
        <f t="shared" si="2"/>
        <v>38</v>
      </c>
    </row>
    <row r="75" spans="1:8" x14ac:dyDescent="0.25">
      <c r="A75">
        <v>65</v>
      </c>
      <c r="B75">
        <f t="shared" ca="1" si="3"/>
        <v>16</v>
      </c>
      <c r="C75">
        <f t="shared" ca="1" si="0"/>
        <v>221</v>
      </c>
      <c r="D75" t="str">
        <f t="shared" ca="1" si="1"/>
        <v/>
      </c>
      <c r="H75">
        <f t="shared" si="2"/>
        <v>38</v>
      </c>
    </row>
    <row r="76" spans="1:8" x14ac:dyDescent="0.25">
      <c r="A76">
        <v>66</v>
      </c>
      <c r="B76">
        <f t="shared" ca="1" si="3"/>
        <v>12</v>
      </c>
      <c r="C76">
        <f t="shared" ref="C76:C139" ca="1" si="4">IF(D66&lt;&gt;1,MAX(C75-B76,0),C75-B76+$U$1)</f>
        <v>209</v>
      </c>
      <c r="D76" t="str">
        <f t="shared" ref="D76:D139" ca="1" si="5">IF(SUM(D67:D75)&gt;0,"",IF(C76&lt;=$P$1,1,""))</f>
        <v/>
      </c>
      <c r="H76">
        <f t="shared" ref="H76:H139" si="6">$N$1</f>
        <v>38</v>
      </c>
    </row>
    <row r="77" spans="1:8" x14ac:dyDescent="0.25">
      <c r="A77">
        <v>67</v>
      </c>
      <c r="B77">
        <f t="shared" ref="B77:B140" ca="1" si="7">MAX(ROUND($B$1+$D$1*_xlfn.NORM.S.INV(RAND()),0),0)</f>
        <v>32</v>
      </c>
      <c r="C77">
        <f t="shared" ca="1" si="4"/>
        <v>177</v>
      </c>
      <c r="D77" t="str">
        <f t="shared" ca="1" si="5"/>
        <v/>
      </c>
      <c r="H77">
        <f t="shared" si="6"/>
        <v>38</v>
      </c>
    </row>
    <row r="78" spans="1:8" x14ac:dyDescent="0.25">
      <c r="A78">
        <v>68</v>
      </c>
      <c r="B78">
        <f t="shared" ca="1" si="7"/>
        <v>12</v>
      </c>
      <c r="C78">
        <f t="shared" ca="1" si="4"/>
        <v>165</v>
      </c>
      <c r="D78">
        <f t="shared" ca="1" si="5"/>
        <v>1</v>
      </c>
      <c r="H78">
        <f t="shared" si="6"/>
        <v>38</v>
      </c>
    </row>
    <row r="79" spans="1:8" x14ac:dyDescent="0.25">
      <c r="A79">
        <v>69</v>
      </c>
      <c r="B79">
        <f t="shared" ca="1" si="7"/>
        <v>15</v>
      </c>
      <c r="C79">
        <f t="shared" ca="1" si="4"/>
        <v>150</v>
      </c>
      <c r="D79" t="str">
        <f t="shared" ca="1" si="5"/>
        <v/>
      </c>
      <c r="H79">
        <f t="shared" si="6"/>
        <v>38</v>
      </c>
    </row>
    <row r="80" spans="1:8" x14ac:dyDescent="0.25">
      <c r="A80">
        <v>70</v>
      </c>
      <c r="B80">
        <f t="shared" ca="1" si="7"/>
        <v>14</v>
      </c>
      <c r="C80">
        <f t="shared" ca="1" si="4"/>
        <v>136</v>
      </c>
      <c r="D80" t="str">
        <f t="shared" ca="1" si="5"/>
        <v/>
      </c>
      <c r="H80">
        <f t="shared" si="6"/>
        <v>38</v>
      </c>
    </row>
    <row r="81" spans="1:8" x14ac:dyDescent="0.25">
      <c r="A81">
        <v>71</v>
      </c>
      <c r="B81">
        <f t="shared" ca="1" si="7"/>
        <v>11</v>
      </c>
      <c r="C81">
        <f t="shared" ca="1" si="4"/>
        <v>125</v>
      </c>
      <c r="D81" t="str">
        <f t="shared" ca="1" si="5"/>
        <v/>
      </c>
      <c r="H81">
        <f t="shared" si="6"/>
        <v>38</v>
      </c>
    </row>
    <row r="82" spans="1:8" x14ac:dyDescent="0.25">
      <c r="A82">
        <v>72</v>
      </c>
      <c r="B82">
        <f t="shared" ca="1" si="7"/>
        <v>18</v>
      </c>
      <c r="C82">
        <f t="shared" ca="1" si="4"/>
        <v>107</v>
      </c>
      <c r="D82" t="str">
        <f t="shared" ca="1" si="5"/>
        <v/>
      </c>
      <c r="H82">
        <f t="shared" si="6"/>
        <v>38</v>
      </c>
    </row>
    <row r="83" spans="1:8" x14ac:dyDescent="0.25">
      <c r="A83">
        <v>73</v>
      </c>
      <c r="B83">
        <f t="shared" ca="1" si="7"/>
        <v>15</v>
      </c>
      <c r="C83">
        <f t="shared" ca="1" si="4"/>
        <v>92</v>
      </c>
      <c r="D83" t="str">
        <f t="shared" ca="1" si="5"/>
        <v/>
      </c>
      <c r="H83">
        <f t="shared" si="6"/>
        <v>38</v>
      </c>
    </row>
    <row r="84" spans="1:8" x14ac:dyDescent="0.25">
      <c r="A84">
        <v>74</v>
      </c>
      <c r="B84">
        <f t="shared" ca="1" si="7"/>
        <v>8</v>
      </c>
      <c r="C84">
        <f t="shared" ca="1" si="4"/>
        <v>84</v>
      </c>
      <c r="D84" t="str">
        <f t="shared" ca="1" si="5"/>
        <v/>
      </c>
      <c r="H84">
        <f t="shared" si="6"/>
        <v>38</v>
      </c>
    </row>
    <row r="85" spans="1:8" x14ac:dyDescent="0.25">
      <c r="A85">
        <v>75</v>
      </c>
      <c r="B85">
        <f t="shared" ca="1" si="7"/>
        <v>20</v>
      </c>
      <c r="C85">
        <f t="shared" ca="1" si="4"/>
        <v>64</v>
      </c>
      <c r="D85" t="str">
        <f t="shared" ca="1" si="5"/>
        <v/>
      </c>
      <c r="H85">
        <f t="shared" si="6"/>
        <v>38</v>
      </c>
    </row>
    <row r="86" spans="1:8" x14ac:dyDescent="0.25">
      <c r="A86">
        <v>76</v>
      </c>
      <c r="B86">
        <f t="shared" ca="1" si="7"/>
        <v>0</v>
      </c>
      <c r="C86">
        <f t="shared" ca="1" si="4"/>
        <v>64</v>
      </c>
      <c r="D86" t="str">
        <f t="shared" ca="1" si="5"/>
        <v/>
      </c>
      <c r="H86">
        <f t="shared" si="6"/>
        <v>38</v>
      </c>
    </row>
    <row r="87" spans="1:8" x14ac:dyDescent="0.25">
      <c r="A87">
        <v>77</v>
      </c>
      <c r="B87">
        <f t="shared" ca="1" si="7"/>
        <v>15</v>
      </c>
      <c r="C87">
        <f t="shared" ca="1" si="4"/>
        <v>49</v>
      </c>
      <c r="D87" t="str">
        <f t="shared" ca="1" si="5"/>
        <v/>
      </c>
      <c r="H87">
        <f t="shared" si="6"/>
        <v>38</v>
      </c>
    </row>
    <row r="88" spans="1:8" x14ac:dyDescent="0.25">
      <c r="A88">
        <v>78</v>
      </c>
      <c r="B88">
        <f t="shared" ca="1" si="7"/>
        <v>15</v>
      </c>
      <c r="C88">
        <f t="shared" ca="1" si="4"/>
        <v>334</v>
      </c>
      <c r="D88" t="str">
        <f t="shared" ca="1" si="5"/>
        <v/>
      </c>
      <c r="H88">
        <f t="shared" si="6"/>
        <v>38</v>
      </c>
    </row>
    <row r="89" spans="1:8" x14ac:dyDescent="0.25">
      <c r="A89">
        <v>79</v>
      </c>
      <c r="B89">
        <f t="shared" ca="1" si="7"/>
        <v>19</v>
      </c>
      <c r="C89">
        <f t="shared" ca="1" si="4"/>
        <v>315</v>
      </c>
      <c r="D89" t="str">
        <f t="shared" ca="1" si="5"/>
        <v/>
      </c>
      <c r="H89">
        <f t="shared" si="6"/>
        <v>38</v>
      </c>
    </row>
    <row r="90" spans="1:8" x14ac:dyDescent="0.25">
      <c r="A90">
        <v>80</v>
      </c>
      <c r="B90">
        <f t="shared" ca="1" si="7"/>
        <v>24</v>
      </c>
      <c r="C90">
        <f t="shared" ca="1" si="4"/>
        <v>291</v>
      </c>
      <c r="D90" t="str">
        <f t="shared" ca="1" si="5"/>
        <v/>
      </c>
      <c r="H90">
        <f t="shared" si="6"/>
        <v>38</v>
      </c>
    </row>
    <row r="91" spans="1:8" x14ac:dyDescent="0.25">
      <c r="A91">
        <v>81</v>
      </c>
      <c r="B91">
        <f t="shared" ca="1" si="7"/>
        <v>8</v>
      </c>
      <c r="C91">
        <f t="shared" ca="1" si="4"/>
        <v>283</v>
      </c>
      <c r="D91" t="str">
        <f t="shared" ca="1" si="5"/>
        <v/>
      </c>
      <c r="H91">
        <f t="shared" si="6"/>
        <v>38</v>
      </c>
    </row>
    <row r="92" spans="1:8" x14ac:dyDescent="0.25">
      <c r="A92">
        <v>82</v>
      </c>
      <c r="B92">
        <f t="shared" ca="1" si="7"/>
        <v>17</v>
      </c>
      <c r="C92">
        <f t="shared" ca="1" si="4"/>
        <v>266</v>
      </c>
      <c r="D92" t="str">
        <f t="shared" ca="1" si="5"/>
        <v/>
      </c>
      <c r="H92">
        <f t="shared" si="6"/>
        <v>38</v>
      </c>
    </row>
    <row r="93" spans="1:8" x14ac:dyDescent="0.25">
      <c r="A93">
        <v>83</v>
      </c>
      <c r="B93">
        <f t="shared" ca="1" si="7"/>
        <v>23</v>
      </c>
      <c r="C93">
        <f t="shared" ca="1" si="4"/>
        <v>243</v>
      </c>
      <c r="D93" t="str">
        <f t="shared" ca="1" si="5"/>
        <v/>
      </c>
      <c r="H93">
        <f t="shared" si="6"/>
        <v>38</v>
      </c>
    </row>
    <row r="94" spans="1:8" x14ac:dyDescent="0.25">
      <c r="A94">
        <v>84</v>
      </c>
      <c r="B94">
        <f t="shared" ca="1" si="7"/>
        <v>23</v>
      </c>
      <c r="C94">
        <f t="shared" ca="1" si="4"/>
        <v>220</v>
      </c>
      <c r="D94" t="str">
        <f t="shared" ca="1" si="5"/>
        <v/>
      </c>
      <c r="H94">
        <f t="shared" si="6"/>
        <v>38</v>
      </c>
    </row>
    <row r="95" spans="1:8" x14ac:dyDescent="0.25">
      <c r="A95">
        <v>85</v>
      </c>
      <c r="B95">
        <f t="shared" ca="1" si="7"/>
        <v>19</v>
      </c>
      <c r="C95">
        <f t="shared" ca="1" si="4"/>
        <v>201</v>
      </c>
      <c r="D95" t="str">
        <f t="shared" ca="1" si="5"/>
        <v/>
      </c>
      <c r="H95">
        <f t="shared" si="6"/>
        <v>38</v>
      </c>
    </row>
    <row r="96" spans="1:8" x14ac:dyDescent="0.25">
      <c r="A96">
        <v>86</v>
      </c>
      <c r="B96">
        <f t="shared" ca="1" si="7"/>
        <v>23</v>
      </c>
      <c r="C96">
        <f t="shared" ca="1" si="4"/>
        <v>178</v>
      </c>
      <c r="D96" t="str">
        <f t="shared" ca="1" si="5"/>
        <v/>
      </c>
      <c r="H96">
        <f t="shared" si="6"/>
        <v>38</v>
      </c>
    </row>
    <row r="97" spans="1:8" x14ac:dyDescent="0.25">
      <c r="A97">
        <v>87</v>
      </c>
      <c r="B97">
        <f t="shared" ca="1" si="7"/>
        <v>21</v>
      </c>
      <c r="C97">
        <f t="shared" ca="1" si="4"/>
        <v>157</v>
      </c>
      <c r="D97">
        <f t="shared" ca="1" si="5"/>
        <v>1</v>
      </c>
      <c r="H97">
        <f t="shared" si="6"/>
        <v>38</v>
      </c>
    </row>
    <row r="98" spans="1:8" x14ac:dyDescent="0.25">
      <c r="A98">
        <v>88</v>
      </c>
      <c r="B98">
        <f t="shared" ca="1" si="7"/>
        <v>21</v>
      </c>
      <c r="C98">
        <f t="shared" ca="1" si="4"/>
        <v>136</v>
      </c>
      <c r="D98" t="str">
        <f t="shared" ca="1" si="5"/>
        <v/>
      </c>
      <c r="H98">
        <f t="shared" si="6"/>
        <v>38</v>
      </c>
    </row>
    <row r="99" spans="1:8" x14ac:dyDescent="0.25">
      <c r="A99">
        <v>89</v>
      </c>
      <c r="B99">
        <f t="shared" ca="1" si="7"/>
        <v>12</v>
      </c>
      <c r="C99">
        <f t="shared" ca="1" si="4"/>
        <v>124</v>
      </c>
      <c r="D99" t="str">
        <f t="shared" ca="1" si="5"/>
        <v/>
      </c>
      <c r="H99">
        <f t="shared" si="6"/>
        <v>38</v>
      </c>
    </row>
    <row r="100" spans="1:8" x14ac:dyDescent="0.25">
      <c r="A100">
        <v>90</v>
      </c>
      <c r="B100">
        <f t="shared" ca="1" si="7"/>
        <v>11</v>
      </c>
      <c r="C100">
        <f t="shared" ca="1" si="4"/>
        <v>113</v>
      </c>
      <c r="D100" t="str">
        <f t="shared" ca="1" si="5"/>
        <v/>
      </c>
      <c r="H100">
        <f t="shared" si="6"/>
        <v>38</v>
      </c>
    </row>
    <row r="101" spans="1:8" x14ac:dyDescent="0.25">
      <c r="A101">
        <v>91</v>
      </c>
      <c r="B101">
        <f t="shared" ca="1" si="7"/>
        <v>19</v>
      </c>
      <c r="C101">
        <f t="shared" ca="1" si="4"/>
        <v>94</v>
      </c>
      <c r="D101" t="str">
        <f t="shared" ca="1" si="5"/>
        <v/>
      </c>
      <c r="H101">
        <f t="shared" si="6"/>
        <v>38</v>
      </c>
    </row>
    <row r="102" spans="1:8" x14ac:dyDescent="0.25">
      <c r="A102">
        <v>92</v>
      </c>
      <c r="B102">
        <f t="shared" ca="1" si="7"/>
        <v>16</v>
      </c>
      <c r="C102">
        <f t="shared" ca="1" si="4"/>
        <v>78</v>
      </c>
      <c r="D102" t="str">
        <f t="shared" ca="1" si="5"/>
        <v/>
      </c>
      <c r="H102">
        <f t="shared" si="6"/>
        <v>38</v>
      </c>
    </row>
    <row r="103" spans="1:8" x14ac:dyDescent="0.25">
      <c r="A103">
        <v>93</v>
      </c>
      <c r="B103">
        <f t="shared" ca="1" si="7"/>
        <v>21</v>
      </c>
      <c r="C103">
        <f t="shared" ca="1" si="4"/>
        <v>57</v>
      </c>
      <c r="D103" t="str">
        <f t="shared" ca="1" si="5"/>
        <v/>
      </c>
      <c r="H103">
        <f t="shared" si="6"/>
        <v>38</v>
      </c>
    </row>
    <row r="104" spans="1:8" x14ac:dyDescent="0.25">
      <c r="A104">
        <v>94</v>
      </c>
      <c r="B104">
        <f t="shared" ca="1" si="7"/>
        <v>18</v>
      </c>
      <c r="C104">
        <f t="shared" ca="1" si="4"/>
        <v>39</v>
      </c>
      <c r="D104" t="str">
        <f t="shared" ca="1" si="5"/>
        <v/>
      </c>
      <c r="H104">
        <f t="shared" si="6"/>
        <v>38</v>
      </c>
    </row>
    <row r="105" spans="1:8" x14ac:dyDescent="0.25">
      <c r="A105">
        <v>95</v>
      </c>
      <c r="B105">
        <f t="shared" ca="1" si="7"/>
        <v>13</v>
      </c>
      <c r="C105">
        <f t="shared" ca="1" si="4"/>
        <v>26</v>
      </c>
      <c r="D105" t="str">
        <f t="shared" ca="1" si="5"/>
        <v/>
      </c>
      <c r="H105">
        <f t="shared" si="6"/>
        <v>38</v>
      </c>
    </row>
    <row r="106" spans="1:8" x14ac:dyDescent="0.25">
      <c r="A106">
        <v>96</v>
      </c>
      <c r="B106">
        <f t="shared" ca="1" si="7"/>
        <v>8</v>
      </c>
      <c r="C106">
        <f t="shared" ca="1" si="4"/>
        <v>18</v>
      </c>
      <c r="D106" t="str">
        <f t="shared" ca="1" si="5"/>
        <v/>
      </c>
      <c r="H106">
        <f t="shared" si="6"/>
        <v>38</v>
      </c>
    </row>
    <row r="107" spans="1:8" x14ac:dyDescent="0.25">
      <c r="A107">
        <v>97</v>
      </c>
      <c r="B107">
        <f t="shared" ca="1" si="7"/>
        <v>8</v>
      </c>
      <c r="C107">
        <f t="shared" ca="1" si="4"/>
        <v>310</v>
      </c>
      <c r="D107" t="str">
        <f t="shared" ca="1" si="5"/>
        <v/>
      </c>
      <c r="H107">
        <f t="shared" si="6"/>
        <v>38</v>
      </c>
    </row>
    <row r="108" spans="1:8" x14ac:dyDescent="0.25">
      <c r="A108">
        <v>98</v>
      </c>
      <c r="B108">
        <f t="shared" ca="1" si="7"/>
        <v>37</v>
      </c>
      <c r="C108">
        <f t="shared" ca="1" si="4"/>
        <v>273</v>
      </c>
      <c r="D108" t="str">
        <f t="shared" ca="1" si="5"/>
        <v/>
      </c>
      <c r="H108">
        <f t="shared" si="6"/>
        <v>38</v>
      </c>
    </row>
    <row r="109" spans="1:8" x14ac:dyDescent="0.25">
      <c r="A109">
        <v>99</v>
      </c>
      <c r="B109">
        <f t="shared" ca="1" si="7"/>
        <v>12</v>
      </c>
      <c r="C109">
        <f t="shared" ca="1" si="4"/>
        <v>261</v>
      </c>
      <c r="D109" t="str">
        <f t="shared" ca="1" si="5"/>
        <v/>
      </c>
      <c r="H109">
        <f t="shared" si="6"/>
        <v>38</v>
      </c>
    </row>
    <row r="110" spans="1:8" x14ac:dyDescent="0.25">
      <c r="A110">
        <v>100</v>
      </c>
      <c r="B110">
        <f t="shared" ca="1" si="7"/>
        <v>15</v>
      </c>
      <c r="C110">
        <f t="shared" ca="1" si="4"/>
        <v>246</v>
      </c>
      <c r="D110" t="str">
        <f t="shared" ca="1" si="5"/>
        <v/>
      </c>
      <c r="H110">
        <f t="shared" si="6"/>
        <v>38</v>
      </c>
    </row>
    <row r="111" spans="1:8" x14ac:dyDescent="0.25">
      <c r="A111">
        <v>101</v>
      </c>
      <c r="B111">
        <f t="shared" ca="1" si="7"/>
        <v>0</v>
      </c>
      <c r="C111">
        <f t="shared" ca="1" si="4"/>
        <v>246</v>
      </c>
      <c r="D111" t="str">
        <f t="shared" ca="1" si="5"/>
        <v/>
      </c>
      <c r="H111">
        <f t="shared" si="6"/>
        <v>38</v>
      </c>
    </row>
    <row r="112" spans="1:8" x14ac:dyDescent="0.25">
      <c r="A112">
        <v>102</v>
      </c>
      <c r="B112">
        <f t="shared" ca="1" si="7"/>
        <v>8</v>
      </c>
      <c r="C112">
        <f t="shared" ca="1" si="4"/>
        <v>238</v>
      </c>
      <c r="D112" t="str">
        <f t="shared" ca="1" si="5"/>
        <v/>
      </c>
      <c r="H112">
        <f t="shared" si="6"/>
        <v>38</v>
      </c>
    </row>
    <row r="113" spans="1:8" x14ac:dyDescent="0.25">
      <c r="A113">
        <v>103</v>
      </c>
      <c r="B113">
        <f t="shared" ca="1" si="7"/>
        <v>18</v>
      </c>
      <c r="C113">
        <f t="shared" ca="1" si="4"/>
        <v>220</v>
      </c>
      <c r="D113" t="str">
        <f t="shared" ca="1" si="5"/>
        <v/>
      </c>
      <c r="H113">
        <f t="shared" si="6"/>
        <v>38</v>
      </c>
    </row>
    <row r="114" spans="1:8" x14ac:dyDescent="0.25">
      <c r="A114">
        <v>104</v>
      </c>
      <c r="B114">
        <f t="shared" ca="1" si="7"/>
        <v>0</v>
      </c>
      <c r="C114">
        <f t="shared" ca="1" si="4"/>
        <v>220</v>
      </c>
      <c r="D114" t="str">
        <f t="shared" ca="1" si="5"/>
        <v/>
      </c>
      <c r="H114">
        <f t="shared" si="6"/>
        <v>38</v>
      </c>
    </row>
    <row r="115" spans="1:8" x14ac:dyDescent="0.25">
      <c r="A115">
        <v>105</v>
      </c>
      <c r="B115">
        <f t="shared" ca="1" si="7"/>
        <v>17</v>
      </c>
      <c r="C115">
        <f t="shared" ca="1" si="4"/>
        <v>203</v>
      </c>
      <c r="D115" t="str">
        <f t="shared" ca="1" si="5"/>
        <v/>
      </c>
      <c r="H115">
        <f t="shared" si="6"/>
        <v>38</v>
      </c>
    </row>
    <row r="116" spans="1:8" x14ac:dyDescent="0.25">
      <c r="A116">
        <v>106</v>
      </c>
      <c r="B116">
        <f t="shared" ca="1" si="7"/>
        <v>13</v>
      </c>
      <c r="C116">
        <f t="shared" ca="1" si="4"/>
        <v>190</v>
      </c>
      <c r="D116" t="str">
        <f t="shared" ca="1" si="5"/>
        <v/>
      </c>
      <c r="H116">
        <f t="shared" si="6"/>
        <v>38</v>
      </c>
    </row>
    <row r="117" spans="1:8" x14ac:dyDescent="0.25">
      <c r="A117">
        <v>107</v>
      </c>
      <c r="B117">
        <f t="shared" ca="1" si="7"/>
        <v>8</v>
      </c>
      <c r="C117">
        <f t="shared" ca="1" si="4"/>
        <v>182</v>
      </c>
      <c r="D117" t="str">
        <f t="shared" ca="1" si="5"/>
        <v/>
      </c>
      <c r="H117">
        <f t="shared" si="6"/>
        <v>38</v>
      </c>
    </row>
    <row r="118" spans="1:8" x14ac:dyDescent="0.25">
      <c r="A118">
        <v>108</v>
      </c>
      <c r="B118">
        <f t="shared" ca="1" si="7"/>
        <v>21</v>
      </c>
      <c r="C118">
        <f t="shared" ca="1" si="4"/>
        <v>161</v>
      </c>
      <c r="D118">
        <f t="shared" ca="1" si="5"/>
        <v>1</v>
      </c>
      <c r="H118">
        <f t="shared" si="6"/>
        <v>38</v>
      </c>
    </row>
    <row r="119" spans="1:8" x14ac:dyDescent="0.25">
      <c r="A119">
        <v>109</v>
      </c>
      <c r="B119">
        <f t="shared" ca="1" si="7"/>
        <v>7</v>
      </c>
      <c r="C119">
        <f t="shared" ca="1" si="4"/>
        <v>154</v>
      </c>
      <c r="D119" t="str">
        <f t="shared" ca="1" si="5"/>
        <v/>
      </c>
      <c r="H119">
        <f t="shared" si="6"/>
        <v>38</v>
      </c>
    </row>
    <row r="120" spans="1:8" x14ac:dyDescent="0.25">
      <c r="A120">
        <v>110</v>
      </c>
      <c r="B120">
        <f t="shared" ca="1" si="7"/>
        <v>12</v>
      </c>
      <c r="C120">
        <f t="shared" ca="1" si="4"/>
        <v>142</v>
      </c>
      <c r="D120" t="str">
        <f t="shared" ca="1" si="5"/>
        <v/>
      </c>
      <c r="H120">
        <f t="shared" si="6"/>
        <v>38</v>
      </c>
    </row>
    <row r="121" spans="1:8" x14ac:dyDescent="0.25">
      <c r="A121">
        <v>111</v>
      </c>
      <c r="B121">
        <f t="shared" ca="1" si="7"/>
        <v>21</v>
      </c>
      <c r="C121">
        <f t="shared" ca="1" si="4"/>
        <v>121</v>
      </c>
      <c r="D121" t="str">
        <f t="shared" ca="1" si="5"/>
        <v/>
      </c>
      <c r="H121">
        <f t="shared" si="6"/>
        <v>38</v>
      </c>
    </row>
    <row r="122" spans="1:8" x14ac:dyDescent="0.25">
      <c r="A122">
        <v>112</v>
      </c>
      <c r="B122">
        <f t="shared" ca="1" si="7"/>
        <v>20</v>
      </c>
      <c r="C122">
        <f t="shared" ca="1" si="4"/>
        <v>101</v>
      </c>
      <c r="D122" t="str">
        <f t="shared" ca="1" si="5"/>
        <v/>
      </c>
      <c r="H122">
        <f t="shared" si="6"/>
        <v>38</v>
      </c>
    </row>
    <row r="123" spans="1:8" x14ac:dyDescent="0.25">
      <c r="A123">
        <v>113</v>
      </c>
      <c r="B123">
        <f t="shared" ca="1" si="7"/>
        <v>10</v>
      </c>
      <c r="C123">
        <f t="shared" ca="1" si="4"/>
        <v>91</v>
      </c>
      <c r="D123" t="str">
        <f t="shared" ca="1" si="5"/>
        <v/>
      </c>
      <c r="H123">
        <f t="shared" si="6"/>
        <v>38</v>
      </c>
    </row>
    <row r="124" spans="1:8" x14ac:dyDescent="0.25">
      <c r="A124">
        <v>114</v>
      </c>
      <c r="B124">
        <f t="shared" ca="1" si="7"/>
        <v>2</v>
      </c>
      <c r="C124">
        <f t="shared" ca="1" si="4"/>
        <v>89</v>
      </c>
      <c r="D124" t="str">
        <f t="shared" ca="1" si="5"/>
        <v/>
      </c>
      <c r="H124">
        <f t="shared" si="6"/>
        <v>38</v>
      </c>
    </row>
    <row r="125" spans="1:8" x14ac:dyDescent="0.25">
      <c r="A125">
        <v>115</v>
      </c>
      <c r="B125">
        <f t="shared" ca="1" si="7"/>
        <v>10</v>
      </c>
      <c r="C125">
        <f t="shared" ca="1" si="4"/>
        <v>79</v>
      </c>
      <c r="D125" t="str">
        <f t="shared" ca="1" si="5"/>
        <v/>
      </c>
      <c r="H125">
        <f t="shared" si="6"/>
        <v>38</v>
      </c>
    </row>
    <row r="126" spans="1:8" x14ac:dyDescent="0.25">
      <c r="A126">
        <v>116</v>
      </c>
      <c r="B126">
        <f t="shared" ca="1" si="7"/>
        <v>15</v>
      </c>
      <c r="C126">
        <f t="shared" ca="1" si="4"/>
        <v>64</v>
      </c>
      <c r="D126" t="str">
        <f t="shared" ca="1" si="5"/>
        <v/>
      </c>
      <c r="H126">
        <f t="shared" si="6"/>
        <v>38</v>
      </c>
    </row>
    <row r="127" spans="1:8" x14ac:dyDescent="0.25">
      <c r="A127">
        <v>117</v>
      </c>
      <c r="B127">
        <f t="shared" ca="1" si="7"/>
        <v>5</v>
      </c>
      <c r="C127">
        <f t="shared" ca="1" si="4"/>
        <v>59</v>
      </c>
      <c r="D127" t="str">
        <f t="shared" ca="1" si="5"/>
        <v/>
      </c>
      <c r="H127">
        <f t="shared" si="6"/>
        <v>38</v>
      </c>
    </row>
    <row r="128" spans="1:8" x14ac:dyDescent="0.25">
      <c r="A128">
        <v>118</v>
      </c>
      <c r="B128">
        <f t="shared" ca="1" si="7"/>
        <v>24</v>
      </c>
      <c r="C128">
        <f t="shared" ca="1" si="4"/>
        <v>335</v>
      </c>
      <c r="D128" t="str">
        <f t="shared" ca="1" si="5"/>
        <v/>
      </c>
      <c r="H128">
        <f t="shared" si="6"/>
        <v>38</v>
      </c>
    </row>
    <row r="129" spans="1:8" x14ac:dyDescent="0.25">
      <c r="A129">
        <v>119</v>
      </c>
      <c r="B129">
        <f t="shared" ca="1" si="7"/>
        <v>20</v>
      </c>
      <c r="C129">
        <f t="shared" ca="1" si="4"/>
        <v>315</v>
      </c>
      <c r="D129" t="str">
        <f t="shared" ca="1" si="5"/>
        <v/>
      </c>
      <c r="H129">
        <f t="shared" si="6"/>
        <v>38</v>
      </c>
    </row>
    <row r="130" spans="1:8" x14ac:dyDescent="0.25">
      <c r="A130">
        <v>120</v>
      </c>
      <c r="B130">
        <f t="shared" ca="1" si="7"/>
        <v>14</v>
      </c>
      <c r="C130">
        <f t="shared" ca="1" si="4"/>
        <v>301</v>
      </c>
      <c r="D130" t="str">
        <f t="shared" ca="1" si="5"/>
        <v/>
      </c>
      <c r="H130">
        <f t="shared" si="6"/>
        <v>38</v>
      </c>
    </row>
    <row r="131" spans="1:8" x14ac:dyDescent="0.25">
      <c r="A131">
        <v>121</v>
      </c>
      <c r="B131">
        <f t="shared" ca="1" si="7"/>
        <v>27</v>
      </c>
      <c r="C131">
        <f t="shared" ca="1" si="4"/>
        <v>274</v>
      </c>
      <c r="D131" t="str">
        <f t="shared" ca="1" si="5"/>
        <v/>
      </c>
      <c r="H131">
        <f t="shared" si="6"/>
        <v>38</v>
      </c>
    </row>
    <row r="132" spans="1:8" x14ac:dyDescent="0.25">
      <c r="A132">
        <v>122</v>
      </c>
      <c r="B132">
        <f t="shared" ca="1" si="7"/>
        <v>15</v>
      </c>
      <c r="C132">
        <f t="shared" ca="1" si="4"/>
        <v>259</v>
      </c>
      <c r="D132" t="str">
        <f t="shared" ca="1" si="5"/>
        <v/>
      </c>
      <c r="H132">
        <f t="shared" si="6"/>
        <v>38</v>
      </c>
    </row>
    <row r="133" spans="1:8" x14ac:dyDescent="0.25">
      <c r="A133">
        <v>123</v>
      </c>
      <c r="B133">
        <f t="shared" ca="1" si="7"/>
        <v>14</v>
      </c>
      <c r="C133">
        <f t="shared" ca="1" si="4"/>
        <v>245</v>
      </c>
      <c r="D133" t="str">
        <f t="shared" ca="1" si="5"/>
        <v/>
      </c>
      <c r="H133">
        <f t="shared" si="6"/>
        <v>38</v>
      </c>
    </row>
    <row r="134" spans="1:8" x14ac:dyDescent="0.25">
      <c r="A134">
        <v>124</v>
      </c>
      <c r="B134">
        <f t="shared" ca="1" si="7"/>
        <v>16</v>
      </c>
      <c r="C134">
        <f t="shared" ca="1" si="4"/>
        <v>229</v>
      </c>
      <c r="D134" t="str">
        <f t="shared" ca="1" si="5"/>
        <v/>
      </c>
      <c r="H134">
        <f t="shared" si="6"/>
        <v>38</v>
      </c>
    </row>
    <row r="135" spans="1:8" x14ac:dyDescent="0.25">
      <c r="A135">
        <v>125</v>
      </c>
      <c r="B135">
        <f t="shared" ca="1" si="7"/>
        <v>28</v>
      </c>
      <c r="C135">
        <f t="shared" ca="1" si="4"/>
        <v>201</v>
      </c>
      <c r="D135" t="str">
        <f t="shared" ca="1" si="5"/>
        <v/>
      </c>
      <c r="H135">
        <f t="shared" si="6"/>
        <v>38</v>
      </c>
    </row>
    <row r="136" spans="1:8" x14ac:dyDescent="0.25">
      <c r="A136">
        <v>126</v>
      </c>
      <c r="B136">
        <f t="shared" ca="1" si="7"/>
        <v>15</v>
      </c>
      <c r="C136">
        <f t="shared" ca="1" si="4"/>
        <v>186</v>
      </c>
      <c r="D136" t="str">
        <f t="shared" ca="1" si="5"/>
        <v/>
      </c>
      <c r="H136">
        <f t="shared" si="6"/>
        <v>38</v>
      </c>
    </row>
    <row r="137" spans="1:8" x14ac:dyDescent="0.25">
      <c r="A137">
        <v>127</v>
      </c>
      <c r="B137">
        <f t="shared" ca="1" si="7"/>
        <v>8</v>
      </c>
      <c r="C137">
        <f t="shared" ca="1" si="4"/>
        <v>178</v>
      </c>
      <c r="D137" t="str">
        <f t="shared" ca="1" si="5"/>
        <v/>
      </c>
      <c r="H137">
        <f t="shared" si="6"/>
        <v>38</v>
      </c>
    </row>
    <row r="138" spans="1:8" x14ac:dyDescent="0.25">
      <c r="A138">
        <v>128</v>
      </c>
      <c r="B138">
        <f t="shared" ca="1" si="7"/>
        <v>20</v>
      </c>
      <c r="C138">
        <f t="shared" ca="1" si="4"/>
        <v>158</v>
      </c>
      <c r="D138">
        <f t="shared" ca="1" si="5"/>
        <v>1</v>
      </c>
      <c r="H138">
        <f t="shared" si="6"/>
        <v>38</v>
      </c>
    </row>
    <row r="139" spans="1:8" x14ac:dyDescent="0.25">
      <c r="A139">
        <v>129</v>
      </c>
      <c r="B139">
        <f t="shared" ca="1" si="7"/>
        <v>19</v>
      </c>
      <c r="C139">
        <f t="shared" ca="1" si="4"/>
        <v>139</v>
      </c>
      <c r="D139" t="str">
        <f t="shared" ca="1" si="5"/>
        <v/>
      </c>
      <c r="H139">
        <f t="shared" si="6"/>
        <v>38</v>
      </c>
    </row>
    <row r="140" spans="1:8" x14ac:dyDescent="0.25">
      <c r="A140">
        <v>130</v>
      </c>
      <c r="B140">
        <f t="shared" ca="1" si="7"/>
        <v>20</v>
      </c>
      <c r="C140">
        <f t="shared" ref="C140:C203" ca="1" si="8">IF(D130&lt;&gt;1,MAX(C139-B140,0),C139-B140+$U$1)</f>
        <v>119</v>
      </c>
      <c r="D140" t="str">
        <f t="shared" ref="D140:D203" ca="1" si="9">IF(SUM(D131:D139)&gt;0,"",IF(C140&lt;=$P$1,1,""))</f>
        <v/>
      </c>
      <c r="H140">
        <f t="shared" ref="H140:H203" si="10">$N$1</f>
        <v>38</v>
      </c>
    </row>
    <row r="141" spans="1:8" x14ac:dyDescent="0.25">
      <c r="A141">
        <v>131</v>
      </c>
      <c r="B141">
        <f t="shared" ref="B141:B204" ca="1" si="11">MAX(ROUND($B$1+$D$1*_xlfn.NORM.S.INV(RAND()),0),0)</f>
        <v>16</v>
      </c>
      <c r="C141">
        <f t="shared" ca="1" si="8"/>
        <v>103</v>
      </c>
      <c r="D141" t="str">
        <f t="shared" ca="1" si="9"/>
        <v/>
      </c>
      <c r="H141">
        <f t="shared" si="10"/>
        <v>38</v>
      </c>
    </row>
    <row r="142" spans="1:8" x14ac:dyDescent="0.25">
      <c r="A142">
        <v>132</v>
      </c>
      <c r="B142">
        <f t="shared" ca="1" si="11"/>
        <v>23</v>
      </c>
      <c r="C142">
        <f t="shared" ca="1" si="8"/>
        <v>80</v>
      </c>
      <c r="D142" t="str">
        <f t="shared" ca="1" si="9"/>
        <v/>
      </c>
      <c r="H142">
        <f t="shared" si="10"/>
        <v>38</v>
      </c>
    </row>
    <row r="143" spans="1:8" x14ac:dyDescent="0.25">
      <c r="A143">
        <v>133</v>
      </c>
      <c r="B143">
        <f t="shared" ca="1" si="11"/>
        <v>19</v>
      </c>
      <c r="C143">
        <f t="shared" ca="1" si="8"/>
        <v>61</v>
      </c>
      <c r="D143" t="str">
        <f t="shared" ca="1" si="9"/>
        <v/>
      </c>
      <c r="H143">
        <f t="shared" si="10"/>
        <v>38</v>
      </c>
    </row>
    <row r="144" spans="1:8" x14ac:dyDescent="0.25">
      <c r="A144">
        <v>134</v>
      </c>
      <c r="B144">
        <f t="shared" ca="1" si="11"/>
        <v>16</v>
      </c>
      <c r="C144">
        <f t="shared" ca="1" si="8"/>
        <v>45</v>
      </c>
      <c r="D144" t="str">
        <f t="shared" ca="1" si="9"/>
        <v/>
      </c>
      <c r="H144">
        <f t="shared" si="10"/>
        <v>38</v>
      </c>
    </row>
    <row r="145" spans="1:8" x14ac:dyDescent="0.25">
      <c r="A145">
        <v>135</v>
      </c>
      <c r="B145">
        <f t="shared" ca="1" si="11"/>
        <v>8</v>
      </c>
      <c r="C145">
        <f t="shared" ca="1" si="8"/>
        <v>37</v>
      </c>
      <c r="D145" t="str">
        <f t="shared" ca="1" si="9"/>
        <v/>
      </c>
      <c r="H145">
        <f t="shared" si="10"/>
        <v>38</v>
      </c>
    </row>
    <row r="146" spans="1:8" x14ac:dyDescent="0.25">
      <c r="A146">
        <v>136</v>
      </c>
      <c r="B146">
        <f t="shared" ca="1" si="11"/>
        <v>20</v>
      </c>
      <c r="C146">
        <f t="shared" ca="1" si="8"/>
        <v>17</v>
      </c>
      <c r="D146" t="str">
        <f t="shared" ca="1" si="9"/>
        <v/>
      </c>
      <c r="H146">
        <f t="shared" si="10"/>
        <v>38</v>
      </c>
    </row>
    <row r="147" spans="1:8" x14ac:dyDescent="0.25">
      <c r="A147">
        <v>137</v>
      </c>
      <c r="B147">
        <f t="shared" ca="1" si="11"/>
        <v>16</v>
      </c>
      <c r="C147">
        <f t="shared" ca="1" si="8"/>
        <v>1</v>
      </c>
      <c r="D147" t="str">
        <f t="shared" ca="1" si="9"/>
        <v/>
      </c>
      <c r="H147">
        <f t="shared" si="10"/>
        <v>38</v>
      </c>
    </row>
    <row r="148" spans="1:8" x14ac:dyDescent="0.25">
      <c r="A148">
        <v>138</v>
      </c>
      <c r="B148">
        <f t="shared" ca="1" si="11"/>
        <v>18</v>
      </c>
      <c r="C148">
        <f t="shared" ca="1" si="8"/>
        <v>283</v>
      </c>
      <c r="D148" t="str">
        <f t="shared" ca="1" si="9"/>
        <v/>
      </c>
      <c r="H148">
        <f t="shared" si="10"/>
        <v>38</v>
      </c>
    </row>
    <row r="149" spans="1:8" x14ac:dyDescent="0.25">
      <c r="A149">
        <v>139</v>
      </c>
      <c r="B149">
        <f t="shared" ca="1" si="11"/>
        <v>6</v>
      </c>
      <c r="C149">
        <f t="shared" ca="1" si="8"/>
        <v>277</v>
      </c>
      <c r="D149" t="str">
        <f t="shared" ca="1" si="9"/>
        <v/>
      </c>
      <c r="H149">
        <f t="shared" si="10"/>
        <v>38</v>
      </c>
    </row>
    <row r="150" spans="1:8" x14ac:dyDescent="0.25">
      <c r="A150">
        <v>140</v>
      </c>
      <c r="B150">
        <f t="shared" ca="1" si="11"/>
        <v>11</v>
      </c>
      <c r="C150">
        <f t="shared" ca="1" si="8"/>
        <v>266</v>
      </c>
      <c r="D150" t="str">
        <f t="shared" ca="1" si="9"/>
        <v/>
      </c>
      <c r="H150">
        <f t="shared" si="10"/>
        <v>38</v>
      </c>
    </row>
    <row r="151" spans="1:8" x14ac:dyDescent="0.25">
      <c r="A151">
        <v>141</v>
      </c>
      <c r="B151">
        <f t="shared" ca="1" si="11"/>
        <v>2</v>
      </c>
      <c r="C151">
        <f t="shared" ca="1" si="8"/>
        <v>264</v>
      </c>
      <c r="D151" t="str">
        <f t="shared" ca="1" si="9"/>
        <v/>
      </c>
      <c r="H151">
        <f t="shared" si="10"/>
        <v>38</v>
      </c>
    </row>
    <row r="152" spans="1:8" x14ac:dyDescent="0.25">
      <c r="A152">
        <v>142</v>
      </c>
      <c r="B152">
        <f t="shared" ca="1" si="11"/>
        <v>7</v>
      </c>
      <c r="C152">
        <f t="shared" ca="1" si="8"/>
        <v>257</v>
      </c>
      <c r="D152" t="str">
        <f t="shared" ca="1" si="9"/>
        <v/>
      </c>
      <c r="H152">
        <f t="shared" si="10"/>
        <v>38</v>
      </c>
    </row>
    <row r="153" spans="1:8" x14ac:dyDescent="0.25">
      <c r="A153">
        <v>143</v>
      </c>
      <c r="B153">
        <f t="shared" ca="1" si="11"/>
        <v>14</v>
      </c>
      <c r="C153">
        <f t="shared" ca="1" si="8"/>
        <v>243</v>
      </c>
      <c r="D153" t="str">
        <f t="shared" ca="1" si="9"/>
        <v/>
      </c>
      <c r="H153">
        <f t="shared" si="10"/>
        <v>38</v>
      </c>
    </row>
    <row r="154" spans="1:8" x14ac:dyDescent="0.25">
      <c r="A154">
        <v>144</v>
      </c>
      <c r="B154">
        <f t="shared" ca="1" si="11"/>
        <v>11</v>
      </c>
      <c r="C154">
        <f t="shared" ca="1" si="8"/>
        <v>232</v>
      </c>
      <c r="D154" t="str">
        <f t="shared" ca="1" si="9"/>
        <v/>
      </c>
      <c r="H154">
        <f t="shared" si="10"/>
        <v>38</v>
      </c>
    </row>
    <row r="155" spans="1:8" x14ac:dyDescent="0.25">
      <c r="A155">
        <v>145</v>
      </c>
      <c r="B155">
        <f t="shared" ca="1" si="11"/>
        <v>0</v>
      </c>
      <c r="C155">
        <f t="shared" ca="1" si="8"/>
        <v>232</v>
      </c>
      <c r="D155" t="str">
        <f t="shared" ca="1" si="9"/>
        <v/>
      </c>
      <c r="H155">
        <f t="shared" si="10"/>
        <v>38</v>
      </c>
    </row>
    <row r="156" spans="1:8" x14ac:dyDescent="0.25">
      <c r="A156">
        <v>146</v>
      </c>
      <c r="B156">
        <f t="shared" ca="1" si="11"/>
        <v>3</v>
      </c>
      <c r="C156">
        <f t="shared" ca="1" si="8"/>
        <v>229</v>
      </c>
      <c r="D156" t="str">
        <f t="shared" ca="1" si="9"/>
        <v/>
      </c>
      <c r="H156">
        <f t="shared" si="10"/>
        <v>38</v>
      </c>
    </row>
    <row r="157" spans="1:8" x14ac:dyDescent="0.25">
      <c r="A157">
        <v>147</v>
      </c>
      <c r="B157">
        <f t="shared" ca="1" si="11"/>
        <v>22</v>
      </c>
      <c r="C157">
        <f t="shared" ca="1" si="8"/>
        <v>207</v>
      </c>
      <c r="D157" t="str">
        <f t="shared" ca="1" si="9"/>
        <v/>
      </c>
      <c r="H157">
        <f t="shared" si="10"/>
        <v>38</v>
      </c>
    </row>
    <row r="158" spans="1:8" x14ac:dyDescent="0.25">
      <c r="A158">
        <v>148</v>
      </c>
      <c r="B158">
        <f t="shared" ca="1" si="11"/>
        <v>28</v>
      </c>
      <c r="C158">
        <f t="shared" ca="1" si="8"/>
        <v>179</v>
      </c>
      <c r="D158" t="str">
        <f t="shared" ca="1" si="9"/>
        <v/>
      </c>
      <c r="H158">
        <f t="shared" si="10"/>
        <v>38</v>
      </c>
    </row>
    <row r="159" spans="1:8" x14ac:dyDescent="0.25">
      <c r="A159">
        <v>149</v>
      </c>
      <c r="B159">
        <f t="shared" ca="1" si="11"/>
        <v>12</v>
      </c>
      <c r="C159">
        <f t="shared" ca="1" si="8"/>
        <v>167</v>
      </c>
      <c r="D159">
        <f t="shared" ca="1" si="9"/>
        <v>1</v>
      </c>
      <c r="H159">
        <f t="shared" si="10"/>
        <v>38</v>
      </c>
    </row>
    <row r="160" spans="1:8" x14ac:dyDescent="0.25">
      <c r="A160">
        <v>150</v>
      </c>
      <c r="B160">
        <f t="shared" ca="1" si="11"/>
        <v>20</v>
      </c>
      <c r="C160">
        <f t="shared" ca="1" si="8"/>
        <v>147</v>
      </c>
      <c r="D160" t="str">
        <f t="shared" ca="1" si="9"/>
        <v/>
      </c>
      <c r="H160">
        <f t="shared" si="10"/>
        <v>38</v>
      </c>
    </row>
    <row r="161" spans="1:8" x14ac:dyDescent="0.25">
      <c r="A161">
        <v>151</v>
      </c>
      <c r="B161">
        <f t="shared" ca="1" si="11"/>
        <v>11</v>
      </c>
      <c r="C161">
        <f t="shared" ca="1" si="8"/>
        <v>136</v>
      </c>
      <c r="D161" t="str">
        <f t="shared" ca="1" si="9"/>
        <v/>
      </c>
      <c r="H161">
        <f t="shared" si="10"/>
        <v>38</v>
      </c>
    </row>
    <row r="162" spans="1:8" x14ac:dyDescent="0.25">
      <c r="A162">
        <v>152</v>
      </c>
      <c r="B162">
        <f t="shared" ca="1" si="11"/>
        <v>0</v>
      </c>
      <c r="C162">
        <f t="shared" ca="1" si="8"/>
        <v>136</v>
      </c>
      <c r="D162" t="str">
        <f t="shared" ca="1" si="9"/>
        <v/>
      </c>
      <c r="H162">
        <f t="shared" si="10"/>
        <v>38</v>
      </c>
    </row>
    <row r="163" spans="1:8" x14ac:dyDescent="0.25">
      <c r="A163">
        <v>153</v>
      </c>
      <c r="B163">
        <f t="shared" ca="1" si="11"/>
        <v>6</v>
      </c>
      <c r="C163">
        <f t="shared" ca="1" si="8"/>
        <v>130</v>
      </c>
      <c r="D163" t="str">
        <f t="shared" ca="1" si="9"/>
        <v/>
      </c>
      <c r="H163">
        <f t="shared" si="10"/>
        <v>38</v>
      </c>
    </row>
    <row r="164" spans="1:8" x14ac:dyDescent="0.25">
      <c r="A164">
        <v>154</v>
      </c>
      <c r="B164">
        <f t="shared" ca="1" si="11"/>
        <v>5</v>
      </c>
      <c r="C164">
        <f t="shared" ca="1" si="8"/>
        <v>125</v>
      </c>
      <c r="D164" t="str">
        <f t="shared" ca="1" si="9"/>
        <v/>
      </c>
      <c r="H164">
        <f t="shared" si="10"/>
        <v>38</v>
      </c>
    </row>
    <row r="165" spans="1:8" x14ac:dyDescent="0.25">
      <c r="A165">
        <v>155</v>
      </c>
      <c r="B165">
        <f t="shared" ca="1" si="11"/>
        <v>14</v>
      </c>
      <c r="C165">
        <f t="shared" ca="1" si="8"/>
        <v>111</v>
      </c>
      <c r="D165" t="str">
        <f t="shared" ca="1" si="9"/>
        <v/>
      </c>
      <c r="H165">
        <f t="shared" si="10"/>
        <v>38</v>
      </c>
    </row>
    <row r="166" spans="1:8" x14ac:dyDescent="0.25">
      <c r="A166">
        <v>156</v>
      </c>
      <c r="B166">
        <f t="shared" ca="1" si="11"/>
        <v>15</v>
      </c>
      <c r="C166">
        <f t="shared" ca="1" si="8"/>
        <v>96</v>
      </c>
      <c r="D166" t="str">
        <f t="shared" ca="1" si="9"/>
        <v/>
      </c>
      <c r="H166">
        <f t="shared" si="10"/>
        <v>38</v>
      </c>
    </row>
    <row r="167" spans="1:8" x14ac:dyDescent="0.25">
      <c r="A167">
        <v>157</v>
      </c>
      <c r="B167">
        <f t="shared" ca="1" si="11"/>
        <v>5</v>
      </c>
      <c r="C167">
        <f t="shared" ca="1" si="8"/>
        <v>91</v>
      </c>
      <c r="D167" t="str">
        <f t="shared" ca="1" si="9"/>
        <v/>
      </c>
      <c r="H167">
        <f t="shared" si="10"/>
        <v>38</v>
      </c>
    </row>
    <row r="168" spans="1:8" x14ac:dyDescent="0.25">
      <c r="A168">
        <v>158</v>
      </c>
      <c r="B168">
        <f t="shared" ca="1" si="11"/>
        <v>18</v>
      </c>
      <c r="C168">
        <f t="shared" ca="1" si="8"/>
        <v>73</v>
      </c>
      <c r="D168" t="str">
        <f t="shared" ca="1" si="9"/>
        <v/>
      </c>
      <c r="H168">
        <f t="shared" si="10"/>
        <v>38</v>
      </c>
    </row>
    <row r="169" spans="1:8" x14ac:dyDescent="0.25">
      <c r="A169">
        <v>159</v>
      </c>
      <c r="B169">
        <f t="shared" ca="1" si="11"/>
        <v>15</v>
      </c>
      <c r="C169">
        <f t="shared" ca="1" si="8"/>
        <v>358</v>
      </c>
      <c r="D169" t="str">
        <f t="shared" ca="1" si="9"/>
        <v/>
      </c>
      <c r="H169">
        <f t="shared" si="10"/>
        <v>38</v>
      </c>
    </row>
    <row r="170" spans="1:8" x14ac:dyDescent="0.25">
      <c r="A170">
        <v>160</v>
      </c>
      <c r="B170">
        <f t="shared" ca="1" si="11"/>
        <v>13</v>
      </c>
      <c r="C170">
        <f t="shared" ca="1" si="8"/>
        <v>345</v>
      </c>
      <c r="D170" t="str">
        <f t="shared" ca="1" si="9"/>
        <v/>
      </c>
      <c r="H170">
        <f t="shared" si="10"/>
        <v>38</v>
      </c>
    </row>
    <row r="171" spans="1:8" x14ac:dyDescent="0.25">
      <c r="A171">
        <v>161</v>
      </c>
      <c r="B171">
        <f t="shared" ca="1" si="11"/>
        <v>30</v>
      </c>
      <c r="C171">
        <f t="shared" ca="1" si="8"/>
        <v>315</v>
      </c>
      <c r="D171" t="str">
        <f t="shared" ca="1" si="9"/>
        <v/>
      </c>
      <c r="H171">
        <f t="shared" si="10"/>
        <v>38</v>
      </c>
    </row>
    <row r="172" spans="1:8" x14ac:dyDescent="0.25">
      <c r="A172">
        <v>162</v>
      </c>
      <c r="B172">
        <f t="shared" ca="1" si="11"/>
        <v>16</v>
      </c>
      <c r="C172">
        <f t="shared" ca="1" si="8"/>
        <v>299</v>
      </c>
      <c r="D172" t="str">
        <f t="shared" ca="1" si="9"/>
        <v/>
      </c>
      <c r="H172">
        <f t="shared" si="10"/>
        <v>38</v>
      </c>
    </row>
    <row r="173" spans="1:8" x14ac:dyDescent="0.25">
      <c r="A173">
        <v>163</v>
      </c>
      <c r="B173">
        <f t="shared" ca="1" si="11"/>
        <v>14</v>
      </c>
      <c r="C173">
        <f t="shared" ca="1" si="8"/>
        <v>285</v>
      </c>
      <c r="D173" t="str">
        <f t="shared" ca="1" si="9"/>
        <v/>
      </c>
      <c r="H173">
        <f t="shared" si="10"/>
        <v>38</v>
      </c>
    </row>
    <row r="174" spans="1:8" x14ac:dyDescent="0.25">
      <c r="A174">
        <v>164</v>
      </c>
      <c r="B174">
        <f t="shared" ca="1" si="11"/>
        <v>17</v>
      </c>
      <c r="C174">
        <f t="shared" ca="1" si="8"/>
        <v>268</v>
      </c>
      <c r="D174" t="str">
        <f t="shared" ca="1" si="9"/>
        <v/>
      </c>
      <c r="H174">
        <f t="shared" si="10"/>
        <v>38</v>
      </c>
    </row>
    <row r="175" spans="1:8" x14ac:dyDescent="0.25">
      <c r="A175">
        <v>165</v>
      </c>
      <c r="B175">
        <f t="shared" ca="1" si="11"/>
        <v>22</v>
      </c>
      <c r="C175">
        <f t="shared" ca="1" si="8"/>
        <v>246</v>
      </c>
      <c r="D175" t="str">
        <f t="shared" ca="1" si="9"/>
        <v/>
      </c>
      <c r="H175">
        <f t="shared" si="10"/>
        <v>38</v>
      </c>
    </row>
    <row r="176" spans="1:8" x14ac:dyDescent="0.25">
      <c r="A176">
        <v>166</v>
      </c>
      <c r="B176">
        <f t="shared" ca="1" si="11"/>
        <v>21</v>
      </c>
      <c r="C176">
        <f t="shared" ca="1" si="8"/>
        <v>225</v>
      </c>
      <c r="D176" t="str">
        <f t="shared" ca="1" si="9"/>
        <v/>
      </c>
      <c r="H176">
        <f t="shared" si="10"/>
        <v>38</v>
      </c>
    </row>
    <row r="177" spans="1:8" x14ac:dyDescent="0.25">
      <c r="A177">
        <v>167</v>
      </c>
      <c r="B177">
        <f t="shared" ca="1" si="11"/>
        <v>14</v>
      </c>
      <c r="C177">
        <f t="shared" ca="1" si="8"/>
        <v>211</v>
      </c>
      <c r="D177" t="str">
        <f t="shared" ca="1" si="9"/>
        <v/>
      </c>
      <c r="H177">
        <f t="shared" si="10"/>
        <v>38</v>
      </c>
    </row>
    <row r="178" spans="1:8" x14ac:dyDescent="0.25">
      <c r="A178">
        <v>168</v>
      </c>
      <c r="B178">
        <f t="shared" ca="1" si="11"/>
        <v>9</v>
      </c>
      <c r="C178">
        <f t="shared" ca="1" si="8"/>
        <v>202</v>
      </c>
      <c r="D178" t="str">
        <f t="shared" ca="1" si="9"/>
        <v/>
      </c>
      <c r="H178">
        <f t="shared" si="10"/>
        <v>38</v>
      </c>
    </row>
    <row r="179" spans="1:8" x14ac:dyDescent="0.25">
      <c r="A179">
        <v>169</v>
      </c>
      <c r="B179">
        <f t="shared" ca="1" si="11"/>
        <v>7</v>
      </c>
      <c r="C179">
        <f t="shared" ca="1" si="8"/>
        <v>195</v>
      </c>
      <c r="D179" t="str">
        <f t="shared" ca="1" si="9"/>
        <v/>
      </c>
      <c r="H179">
        <f t="shared" si="10"/>
        <v>38</v>
      </c>
    </row>
    <row r="180" spans="1:8" x14ac:dyDescent="0.25">
      <c r="A180">
        <v>170</v>
      </c>
      <c r="B180">
        <f t="shared" ca="1" si="11"/>
        <v>8</v>
      </c>
      <c r="C180">
        <f t="shared" ca="1" si="8"/>
        <v>187</v>
      </c>
      <c r="D180" t="str">
        <f t="shared" ca="1" si="9"/>
        <v/>
      </c>
      <c r="H180">
        <f t="shared" si="10"/>
        <v>38</v>
      </c>
    </row>
    <row r="181" spans="1:8" x14ac:dyDescent="0.25">
      <c r="A181">
        <v>171</v>
      </c>
      <c r="B181">
        <f t="shared" ca="1" si="11"/>
        <v>4</v>
      </c>
      <c r="C181">
        <f t="shared" ca="1" si="8"/>
        <v>183</v>
      </c>
      <c r="D181" t="str">
        <f t="shared" ca="1" si="9"/>
        <v/>
      </c>
      <c r="H181">
        <f t="shared" si="10"/>
        <v>38</v>
      </c>
    </row>
    <row r="182" spans="1:8" x14ac:dyDescent="0.25">
      <c r="A182">
        <v>172</v>
      </c>
      <c r="B182">
        <f t="shared" ca="1" si="11"/>
        <v>14</v>
      </c>
      <c r="C182">
        <f t="shared" ca="1" si="8"/>
        <v>169</v>
      </c>
      <c r="D182">
        <f t="shared" ca="1" si="9"/>
        <v>1</v>
      </c>
      <c r="H182">
        <f t="shared" si="10"/>
        <v>38</v>
      </c>
    </row>
    <row r="183" spans="1:8" x14ac:dyDescent="0.25">
      <c r="A183">
        <v>173</v>
      </c>
      <c r="B183">
        <f t="shared" ca="1" si="11"/>
        <v>15</v>
      </c>
      <c r="C183">
        <f t="shared" ca="1" si="8"/>
        <v>154</v>
      </c>
      <c r="D183" t="str">
        <f t="shared" ca="1" si="9"/>
        <v/>
      </c>
      <c r="H183">
        <f t="shared" si="10"/>
        <v>38</v>
      </c>
    </row>
    <row r="184" spans="1:8" x14ac:dyDescent="0.25">
      <c r="A184">
        <v>174</v>
      </c>
      <c r="B184">
        <f t="shared" ca="1" si="11"/>
        <v>7</v>
      </c>
      <c r="C184">
        <f t="shared" ca="1" si="8"/>
        <v>147</v>
      </c>
      <c r="D184" t="str">
        <f t="shared" ca="1" si="9"/>
        <v/>
      </c>
      <c r="H184">
        <f t="shared" si="10"/>
        <v>38</v>
      </c>
    </row>
    <row r="185" spans="1:8" x14ac:dyDescent="0.25">
      <c r="A185">
        <v>175</v>
      </c>
      <c r="B185">
        <f t="shared" ca="1" si="11"/>
        <v>18</v>
      </c>
      <c r="C185">
        <f t="shared" ca="1" si="8"/>
        <v>129</v>
      </c>
      <c r="D185" t="str">
        <f t="shared" ca="1" si="9"/>
        <v/>
      </c>
      <c r="H185">
        <f t="shared" si="10"/>
        <v>38</v>
      </c>
    </row>
    <row r="186" spans="1:8" x14ac:dyDescent="0.25">
      <c r="A186">
        <v>176</v>
      </c>
      <c r="B186">
        <f t="shared" ca="1" si="11"/>
        <v>6</v>
      </c>
      <c r="C186">
        <f t="shared" ca="1" si="8"/>
        <v>123</v>
      </c>
      <c r="D186" t="str">
        <f t="shared" ca="1" si="9"/>
        <v/>
      </c>
      <c r="H186">
        <f t="shared" si="10"/>
        <v>38</v>
      </c>
    </row>
    <row r="187" spans="1:8" x14ac:dyDescent="0.25">
      <c r="A187">
        <v>177</v>
      </c>
      <c r="B187">
        <f t="shared" ca="1" si="11"/>
        <v>2</v>
      </c>
      <c r="C187">
        <f t="shared" ca="1" si="8"/>
        <v>121</v>
      </c>
      <c r="D187" t="str">
        <f t="shared" ca="1" si="9"/>
        <v/>
      </c>
      <c r="H187">
        <f t="shared" si="10"/>
        <v>38</v>
      </c>
    </row>
    <row r="188" spans="1:8" x14ac:dyDescent="0.25">
      <c r="A188">
        <v>178</v>
      </c>
      <c r="B188">
        <f t="shared" ca="1" si="11"/>
        <v>18</v>
      </c>
      <c r="C188">
        <f t="shared" ca="1" si="8"/>
        <v>103</v>
      </c>
      <c r="D188" t="str">
        <f t="shared" ca="1" si="9"/>
        <v/>
      </c>
      <c r="H188">
        <f t="shared" si="10"/>
        <v>38</v>
      </c>
    </row>
    <row r="189" spans="1:8" x14ac:dyDescent="0.25">
      <c r="A189">
        <v>179</v>
      </c>
      <c r="B189">
        <f t="shared" ca="1" si="11"/>
        <v>27</v>
      </c>
      <c r="C189">
        <f t="shared" ca="1" si="8"/>
        <v>76</v>
      </c>
      <c r="D189" t="str">
        <f t="shared" ca="1" si="9"/>
        <v/>
      </c>
      <c r="H189">
        <f t="shared" si="10"/>
        <v>38</v>
      </c>
    </row>
    <row r="190" spans="1:8" x14ac:dyDescent="0.25">
      <c r="A190">
        <v>180</v>
      </c>
      <c r="B190">
        <f t="shared" ca="1" si="11"/>
        <v>26</v>
      </c>
      <c r="C190">
        <f t="shared" ca="1" si="8"/>
        <v>50</v>
      </c>
      <c r="D190" t="str">
        <f t="shared" ca="1" si="9"/>
        <v/>
      </c>
      <c r="H190">
        <f t="shared" si="10"/>
        <v>38</v>
      </c>
    </row>
    <row r="191" spans="1:8" x14ac:dyDescent="0.25">
      <c r="A191">
        <v>181</v>
      </c>
      <c r="B191">
        <f t="shared" ca="1" si="11"/>
        <v>15</v>
      </c>
      <c r="C191">
        <f t="shared" ca="1" si="8"/>
        <v>35</v>
      </c>
      <c r="D191" t="str">
        <f t="shared" ca="1" si="9"/>
        <v/>
      </c>
      <c r="H191">
        <f t="shared" si="10"/>
        <v>38</v>
      </c>
    </row>
    <row r="192" spans="1:8" x14ac:dyDescent="0.25">
      <c r="A192">
        <v>182</v>
      </c>
      <c r="B192">
        <f t="shared" ca="1" si="11"/>
        <v>16</v>
      </c>
      <c r="C192">
        <f t="shared" ca="1" si="8"/>
        <v>319</v>
      </c>
      <c r="D192" t="str">
        <f t="shared" ca="1" si="9"/>
        <v/>
      </c>
      <c r="H192">
        <f t="shared" si="10"/>
        <v>38</v>
      </c>
    </row>
    <row r="193" spans="1:8" x14ac:dyDescent="0.25">
      <c r="A193">
        <v>183</v>
      </c>
      <c r="B193">
        <f t="shared" ca="1" si="11"/>
        <v>15</v>
      </c>
      <c r="C193">
        <f t="shared" ca="1" si="8"/>
        <v>304</v>
      </c>
      <c r="D193" t="str">
        <f t="shared" ca="1" si="9"/>
        <v/>
      </c>
      <c r="H193">
        <f t="shared" si="10"/>
        <v>38</v>
      </c>
    </row>
    <row r="194" spans="1:8" x14ac:dyDescent="0.25">
      <c r="A194">
        <v>184</v>
      </c>
      <c r="B194">
        <f t="shared" ca="1" si="11"/>
        <v>12</v>
      </c>
      <c r="C194">
        <f t="shared" ca="1" si="8"/>
        <v>292</v>
      </c>
      <c r="D194" t="str">
        <f t="shared" ca="1" si="9"/>
        <v/>
      </c>
      <c r="H194">
        <f t="shared" si="10"/>
        <v>38</v>
      </c>
    </row>
    <row r="195" spans="1:8" x14ac:dyDescent="0.25">
      <c r="A195">
        <v>185</v>
      </c>
      <c r="B195">
        <f t="shared" ca="1" si="11"/>
        <v>14</v>
      </c>
      <c r="C195">
        <f t="shared" ca="1" si="8"/>
        <v>278</v>
      </c>
      <c r="D195" t="str">
        <f t="shared" ca="1" si="9"/>
        <v/>
      </c>
      <c r="H195">
        <f t="shared" si="10"/>
        <v>38</v>
      </c>
    </row>
    <row r="196" spans="1:8" x14ac:dyDescent="0.25">
      <c r="A196">
        <v>186</v>
      </c>
      <c r="B196">
        <f t="shared" ca="1" si="11"/>
        <v>25</v>
      </c>
      <c r="C196">
        <f t="shared" ca="1" si="8"/>
        <v>253</v>
      </c>
      <c r="D196" t="str">
        <f t="shared" ca="1" si="9"/>
        <v/>
      </c>
      <c r="H196">
        <f t="shared" si="10"/>
        <v>38</v>
      </c>
    </row>
    <row r="197" spans="1:8" x14ac:dyDescent="0.25">
      <c r="A197">
        <v>187</v>
      </c>
      <c r="B197">
        <f t="shared" ca="1" si="11"/>
        <v>3</v>
      </c>
      <c r="C197">
        <f t="shared" ca="1" si="8"/>
        <v>250</v>
      </c>
      <c r="D197" t="str">
        <f t="shared" ca="1" si="9"/>
        <v/>
      </c>
      <c r="H197">
        <f t="shared" si="10"/>
        <v>38</v>
      </c>
    </row>
    <row r="198" spans="1:8" x14ac:dyDescent="0.25">
      <c r="A198">
        <v>188</v>
      </c>
      <c r="B198">
        <f t="shared" ca="1" si="11"/>
        <v>21</v>
      </c>
      <c r="C198">
        <f t="shared" ca="1" si="8"/>
        <v>229</v>
      </c>
      <c r="D198" t="str">
        <f t="shared" ca="1" si="9"/>
        <v/>
      </c>
      <c r="H198">
        <f t="shared" si="10"/>
        <v>38</v>
      </c>
    </row>
    <row r="199" spans="1:8" x14ac:dyDescent="0.25">
      <c r="A199">
        <v>189</v>
      </c>
      <c r="B199">
        <f t="shared" ca="1" si="11"/>
        <v>22</v>
      </c>
      <c r="C199">
        <f t="shared" ca="1" si="8"/>
        <v>207</v>
      </c>
      <c r="D199" t="str">
        <f t="shared" ca="1" si="9"/>
        <v/>
      </c>
      <c r="H199">
        <f t="shared" si="10"/>
        <v>38</v>
      </c>
    </row>
    <row r="200" spans="1:8" x14ac:dyDescent="0.25">
      <c r="A200">
        <v>190</v>
      </c>
      <c r="B200">
        <f t="shared" ca="1" si="11"/>
        <v>16</v>
      </c>
      <c r="C200">
        <f t="shared" ca="1" si="8"/>
        <v>191</v>
      </c>
      <c r="D200" t="str">
        <f t="shared" ca="1" si="9"/>
        <v/>
      </c>
      <c r="H200">
        <f t="shared" si="10"/>
        <v>38</v>
      </c>
    </row>
    <row r="201" spans="1:8" x14ac:dyDescent="0.25">
      <c r="A201">
        <v>191</v>
      </c>
      <c r="B201">
        <f t="shared" ca="1" si="11"/>
        <v>21</v>
      </c>
      <c r="C201">
        <f t="shared" ca="1" si="8"/>
        <v>170</v>
      </c>
      <c r="D201">
        <f t="shared" ca="1" si="9"/>
        <v>1</v>
      </c>
      <c r="H201">
        <f t="shared" si="10"/>
        <v>38</v>
      </c>
    </row>
    <row r="202" spans="1:8" x14ac:dyDescent="0.25">
      <c r="A202">
        <v>192</v>
      </c>
      <c r="B202">
        <f t="shared" ca="1" si="11"/>
        <v>10</v>
      </c>
      <c r="C202">
        <f t="shared" ca="1" si="8"/>
        <v>160</v>
      </c>
      <c r="D202" t="str">
        <f t="shared" ca="1" si="9"/>
        <v/>
      </c>
      <c r="H202">
        <f t="shared" si="10"/>
        <v>38</v>
      </c>
    </row>
    <row r="203" spans="1:8" x14ac:dyDescent="0.25">
      <c r="A203">
        <v>193</v>
      </c>
      <c r="B203">
        <f t="shared" ca="1" si="11"/>
        <v>40</v>
      </c>
      <c r="C203">
        <f t="shared" ca="1" si="8"/>
        <v>120</v>
      </c>
      <c r="D203" t="str">
        <f t="shared" ca="1" si="9"/>
        <v/>
      </c>
      <c r="H203">
        <f t="shared" si="10"/>
        <v>38</v>
      </c>
    </row>
    <row r="204" spans="1:8" x14ac:dyDescent="0.25">
      <c r="A204">
        <v>194</v>
      </c>
      <c r="B204">
        <f t="shared" ca="1" si="11"/>
        <v>18</v>
      </c>
      <c r="C204">
        <f t="shared" ref="C204:C267" ca="1" si="12">IF(D194&lt;&gt;1,MAX(C203-B204,0),C203-B204+$U$1)</f>
        <v>102</v>
      </c>
      <c r="D204" t="str">
        <f t="shared" ref="D204:D267" ca="1" si="13">IF(SUM(D195:D203)&gt;0,"",IF(C204&lt;=$P$1,1,""))</f>
        <v/>
      </c>
      <c r="H204">
        <f t="shared" ref="H204:H267" si="14">$N$1</f>
        <v>38</v>
      </c>
    </row>
    <row r="205" spans="1:8" x14ac:dyDescent="0.25">
      <c r="A205">
        <v>195</v>
      </c>
      <c r="B205">
        <f t="shared" ref="B205:B268" ca="1" si="15">MAX(ROUND($B$1+$D$1*_xlfn.NORM.S.INV(RAND()),0),0)</f>
        <v>24</v>
      </c>
      <c r="C205">
        <f t="shared" ca="1" si="12"/>
        <v>78</v>
      </c>
      <c r="D205" t="str">
        <f t="shared" ca="1" si="13"/>
        <v/>
      </c>
      <c r="H205">
        <f t="shared" si="14"/>
        <v>38</v>
      </c>
    </row>
    <row r="206" spans="1:8" x14ac:dyDescent="0.25">
      <c r="A206">
        <v>196</v>
      </c>
      <c r="B206">
        <f t="shared" ca="1" si="15"/>
        <v>10</v>
      </c>
      <c r="C206">
        <f t="shared" ca="1" si="12"/>
        <v>68</v>
      </c>
      <c r="D206" t="str">
        <f t="shared" ca="1" si="13"/>
        <v/>
      </c>
      <c r="H206">
        <f t="shared" si="14"/>
        <v>38</v>
      </c>
    </row>
    <row r="207" spans="1:8" x14ac:dyDescent="0.25">
      <c r="A207">
        <v>197</v>
      </c>
      <c r="B207">
        <f t="shared" ca="1" si="15"/>
        <v>21</v>
      </c>
      <c r="C207">
        <f t="shared" ca="1" si="12"/>
        <v>47</v>
      </c>
      <c r="D207" t="str">
        <f t="shared" ca="1" si="13"/>
        <v/>
      </c>
      <c r="H207">
        <f t="shared" si="14"/>
        <v>38</v>
      </c>
    </row>
    <row r="208" spans="1:8" x14ac:dyDescent="0.25">
      <c r="A208">
        <v>198</v>
      </c>
      <c r="B208">
        <f t="shared" ca="1" si="15"/>
        <v>8</v>
      </c>
      <c r="C208">
        <f t="shared" ca="1" si="12"/>
        <v>39</v>
      </c>
      <c r="D208" t="str">
        <f t="shared" ca="1" si="13"/>
        <v/>
      </c>
      <c r="H208">
        <f t="shared" si="14"/>
        <v>38</v>
      </c>
    </row>
    <row r="209" spans="1:8" x14ac:dyDescent="0.25">
      <c r="A209">
        <v>199</v>
      </c>
      <c r="B209">
        <f t="shared" ca="1" si="15"/>
        <v>18</v>
      </c>
      <c r="C209">
        <f t="shared" ca="1" si="12"/>
        <v>21</v>
      </c>
      <c r="D209" t="str">
        <f t="shared" ca="1" si="13"/>
        <v/>
      </c>
      <c r="H209">
        <f t="shared" si="14"/>
        <v>38</v>
      </c>
    </row>
    <row r="210" spans="1:8" x14ac:dyDescent="0.25">
      <c r="A210">
        <v>200</v>
      </c>
      <c r="B210">
        <f t="shared" ca="1" si="15"/>
        <v>13</v>
      </c>
      <c r="C210">
        <f t="shared" ca="1" si="12"/>
        <v>8</v>
      </c>
      <c r="D210" t="str">
        <f t="shared" ca="1" si="13"/>
        <v/>
      </c>
      <c r="H210">
        <f t="shared" si="14"/>
        <v>38</v>
      </c>
    </row>
    <row r="211" spans="1:8" x14ac:dyDescent="0.25">
      <c r="A211">
        <v>201</v>
      </c>
      <c r="B211">
        <f t="shared" ca="1" si="15"/>
        <v>6</v>
      </c>
      <c r="C211">
        <f t="shared" ca="1" si="12"/>
        <v>302</v>
      </c>
      <c r="D211" t="str">
        <f t="shared" ca="1" si="13"/>
        <v/>
      </c>
      <c r="H211">
        <f t="shared" si="14"/>
        <v>38</v>
      </c>
    </row>
    <row r="212" spans="1:8" x14ac:dyDescent="0.25">
      <c r="A212">
        <v>202</v>
      </c>
      <c r="B212">
        <f t="shared" ca="1" si="15"/>
        <v>18</v>
      </c>
      <c r="C212">
        <f t="shared" ca="1" si="12"/>
        <v>284</v>
      </c>
      <c r="D212" t="str">
        <f t="shared" ca="1" si="13"/>
        <v/>
      </c>
      <c r="H212">
        <f t="shared" si="14"/>
        <v>38</v>
      </c>
    </row>
    <row r="213" spans="1:8" x14ac:dyDescent="0.25">
      <c r="A213">
        <v>203</v>
      </c>
      <c r="B213">
        <f t="shared" ca="1" si="15"/>
        <v>24</v>
      </c>
      <c r="C213">
        <f t="shared" ca="1" si="12"/>
        <v>260</v>
      </c>
      <c r="D213" t="str">
        <f t="shared" ca="1" si="13"/>
        <v/>
      </c>
      <c r="H213">
        <f t="shared" si="14"/>
        <v>38</v>
      </c>
    </row>
    <row r="214" spans="1:8" x14ac:dyDescent="0.25">
      <c r="A214">
        <v>204</v>
      </c>
      <c r="B214">
        <f t="shared" ca="1" si="15"/>
        <v>21</v>
      </c>
      <c r="C214">
        <f t="shared" ca="1" si="12"/>
        <v>239</v>
      </c>
      <c r="D214" t="str">
        <f t="shared" ca="1" si="13"/>
        <v/>
      </c>
      <c r="H214">
        <f t="shared" si="14"/>
        <v>38</v>
      </c>
    </row>
    <row r="215" spans="1:8" x14ac:dyDescent="0.25">
      <c r="A215">
        <v>205</v>
      </c>
      <c r="B215">
        <f t="shared" ca="1" si="15"/>
        <v>22</v>
      </c>
      <c r="C215">
        <f t="shared" ca="1" si="12"/>
        <v>217</v>
      </c>
      <c r="D215" t="str">
        <f t="shared" ca="1" si="13"/>
        <v/>
      </c>
      <c r="H215">
        <f t="shared" si="14"/>
        <v>38</v>
      </c>
    </row>
    <row r="216" spans="1:8" x14ac:dyDescent="0.25">
      <c r="A216">
        <v>206</v>
      </c>
      <c r="B216">
        <f t="shared" ca="1" si="15"/>
        <v>15</v>
      </c>
      <c r="C216">
        <f t="shared" ca="1" si="12"/>
        <v>202</v>
      </c>
      <c r="D216" t="str">
        <f t="shared" ca="1" si="13"/>
        <v/>
      </c>
      <c r="H216">
        <f t="shared" si="14"/>
        <v>38</v>
      </c>
    </row>
    <row r="217" spans="1:8" x14ac:dyDescent="0.25">
      <c r="A217">
        <v>207</v>
      </c>
      <c r="B217">
        <f t="shared" ca="1" si="15"/>
        <v>21</v>
      </c>
      <c r="C217">
        <f t="shared" ca="1" si="12"/>
        <v>181</v>
      </c>
      <c r="D217" t="str">
        <f t="shared" ca="1" si="13"/>
        <v/>
      </c>
      <c r="H217">
        <f t="shared" si="14"/>
        <v>38</v>
      </c>
    </row>
    <row r="218" spans="1:8" x14ac:dyDescent="0.25">
      <c r="A218">
        <v>208</v>
      </c>
      <c r="B218">
        <f t="shared" ca="1" si="15"/>
        <v>25</v>
      </c>
      <c r="C218">
        <f t="shared" ca="1" si="12"/>
        <v>156</v>
      </c>
      <c r="D218">
        <f t="shared" ca="1" si="13"/>
        <v>1</v>
      </c>
      <c r="H218">
        <f t="shared" si="14"/>
        <v>38</v>
      </c>
    </row>
    <row r="219" spans="1:8" x14ac:dyDescent="0.25">
      <c r="A219">
        <v>209</v>
      </c>
      <c r="B219">
        <f t="shared" ca="1" si="15"/>
        <v>30</v>
      </c>
      <c r="C219">
        <f t="shared" ca="1" si="12"/>
        <v>126</v>
      </c>
      <c r="D219" t="str">
        <f t="shared" ca="1" si="13"/>
        <v/>
      </c>
      <c r="H219">
        <f t="shared" si="14"/>
        <v>38</v>
      </c>
    </row>
    <row r="220" spans="1:8" x14ac:dyDescent="0.25">
      <c r="A220">
        <v>210</v>
      </c>
      <c r="B220">
        <f t="shared" ca="1" si="15"/>
        <v>9</v>
      </c>
      <c r="C220">
        <f t="shared" ca="1" si="12"/>
        <v>117</v>
      </c>
      <c r="D220" t="str">
        <f t="shared" ca="1" si="13"/>
        <v/>
      </c>
      <c r="H220">
        <f t="shared" si="14"/>
        <v>38</v>
      </c>
    </row>
    <row r="221" spans="1:8" x14ac:dyDescent="0.25">
      <c r="A221">
        <v>211</v>
      </c>
      <c r="B221">
        <f t="shared" ca="1" si="15"/>
        <v>17</v>
      </c>
      <c r="C221">
        <f t="shared" ca="1" si="12"/>
        <v>100</v>
      </c>
      <c r="D221" t="str">
        <f t="shared" ca="1" si="13"/>
        <v/>
      </c>
      <c r="H221">
        <f t="shared" si="14"/>
        <v>38</v>
      </c>
    </row>
    <row r="222" spans="1:8" x14ac:dyDescent="0.25">
      <c r="A222">
        <v>212</v>
      </c>
      <c r="B222">
        <f t="shared" ca="1" si="15"/>
        <v>19</v>
      </c>
      <c r="C222">
        <f t="shared" ca="1" si="12"/>
        <v>81</v>
      </c>
      <c r="D222" t="str">
        <f t="shared" ca="1" si="13"/>
        <v/>
      </c>
      <c r="H222">
        <f t="shared" si="14"/>
        <v>38</v>
      </c>
    </row>
    <row r="223" spans="1:8" x14ac:dyDescent="0.25">
      <c r="A223">
        <v>213</v>
      </c>
      <c r="B223">
        <f t="shared" ca="1" si="15"/>
        <v>21</v>
      </c>
      <c r="C223">
        <f t="shared" ca="1" si="12"/>
        <v>60</v>
      </c>
      <c r="D223" t="str">
        <f t="shared" ca="1" si="13"/>
        <v/>
      </c>
      <c r="H223">
        <f t="shared" si="14"/>
        <v>38</v>
      </c>
    </row>
    <row r="224" spans="1:8" x14ac:dyDescent="0.25">
      <c r="A224">
        <v>214</v>
      </c>
      <c r="B224">
        <f t="shared" ca="1" si="15"/>
        <v>28</v>
      </c>
      <c r="C224">
        <f t="shared" ca="1" si="12"/>
        <v>32</v>
      </c>
      <c r="D224" t="str">
        <f t="shared" ca="1" si="13"/>
        <v/>
      </c>
      <c r="H224">
        <f t="shared" si="14"/>
        <v>38</v>
      </c>
    </row>
    <row r="225" spans="1:8" x14ac:dyDescent="0.25">
      <c r="A225">
        <v>215</v>
      </c>
      <c r="B225">
        <f t="shared" ca="1" si="15"/>
        <v>16</v>
      </c>
      <c r="C225">
        <f t="shared" ca="1" si="12"/>
        <v>16</v>
      </c>
      <c r="D225" t="str">
        <f t="shared" ca="1" si="13"/>
        <v/>
      </c>
      <c r="H225">
        <f t="shared" si="14"/>
        <v>38</v>
      </c>
    </row>
    <row r="226" spans="1:8" x14ac:dyDescent="0.25">
      <c r="A226">
        <v>216</v>
      </c>
      <c r="B226">
        <f t="shared" ca="1" si="15"/>
        <v>14</v>
      </c>
      <c r="C226">
        <f t="shared" ca="1" si="12"/>
        <v>2</v>
      </c>
      <c r="D226" t="str">
        <f t="shared" ca="1" si="13"/>
        <v/>
      </c>
      <c r="H226">
        <f t="shared" si="14"/>
        <v>38</v>
      </c>
    </row>
    <row r="227" spans="1:8" x14ac:dyDescent="0.25">
      <c r="A227">
        <v>217</v>
      </c>
      <c r="B227">
        <f t="shared" ca="1" si="15"/>
        <v>0</v>
      </c>
      <c r="C227">
        <f t="shared" ca="1" si="12"/>
        <v>2</v>
      </c>
      <c r="D227" t="str">
        <f t="shared" ca="1" si="13"/>
        <v/>
      </c>
      <c r="H227">
        <f t="shared" si="14"/>
        <v>38</v>
      </c>
    </row>
    <row r="228" spans="1:8" x14ac:dyDescent="0.25">
      <c r="A228">
        <v>218</v>
      </c>
      <c r="B228">
        <f t="shared" ca="1" si="15"/>
        <v>24</v>
      </c>
      <c r="C228">
        <f t="shared" ca="1" si="12"/>
        <v>278</v>
      </c>
      <c r="D228" t="str">
        <f t="shared" ca="1" si="13"/>
        <v/>
      </c>
      <c r="H228">
        <f t="shared" si="14"/>
        <v>38</v>
      </c>
    </row>
    <row r="229" spans="1:8" x14ac:dyDescent="0.25">
      <c r="A229">
        <v>219</v>
      </c>
      <c r="B229">
        <f t="shared" ca="1" si="15"/>
        <v>18</v>
      </c>
      <c r="C229">
        <f t="shared" ca="1" si="12"/>
        <v>260</v>
      </c>
      <c r="D229" t="str">
        <f t="shared" ca="1" si="13"/>
        <v/>
      </c>
      <c r="H229">
        <f t="shared" si="14"/>
        <v>38</v>
      </c>
    </row>
    <row r="230" spans="1:8" x14ac:dyDescent="0.25">
      <c r="A230">
        <v>220</v>
      </c>
      <c r="B230">
        <f t="shared" ca="1" si="15"/>
        <v>9</v>
      </c>
      <c r="C230">
        <f t="shared" ca="1" si="12"/>
        <v>251</v>
      </c>
      <c r="D230" t="str">
        <f t="shared" ca="1" si="13"/>
        <v/>
      </c>
      <c r="H230">
        <f t="shared" si="14"/>
        <v>38</v>
      </c>
    </row>
    <row r="231" spans="1:8" x14ac:dyDescent="0.25">
      <c r="A231">
        <v>221</v>
      </c>
      <c r="B231">
        <f t="shared" ca="1" si="15"/>
        <v>19</v>
      </c>
      <c r="C231">
        <f t="shared" ca="1" si="12"/>
        <v>232</v>
      </c>
      <c r="D231" t="str">
        <f t="shared" ca="1" si="13"/>
        <v/>
      </c>
      <c r="H231">
        <f t="shared" si="14"/>
        <v>38</v>
      </c>
    </row>
    <row r="232" spans="1:8" x14ac:dyDescent="0.25">
      <c r="A232">
        <v>222</v>
      </c>
      <c r="B232">
        <f t="shared" ca="1" si="15"/>
        <v>14</v>
      </c>
      <c r="C232">
        <f t="shared" ca="1" si="12"/>
        <v>218</v>
      </c>
      <c r="D232" t="str">
        <f t="shared" ca="1" si="13"/>
        <v/>
      </c>
      <c r="H232">
        <f t="shared" si="14"/>
        <v>38</v>
      </c>
    </row>
    <row r="233" spans="1:8" x14ac:dyDescent="0.25">
      <c r="A233">
        <v>223</v>
      </c>
      <c r="B233">
        <f t="shared" ca="1" si="15"/>
        <v>10</v>
      </c>
      <c r="C233">
        <f t="shared" ca="1" si="12"/>
        <v>208</v>
      </c>
      <c r="D233" t="str">
        <f t="shared" ca="1" si="13"/>
        <v/>
      </c>
      <c r="H233">
        <f t="shared" si="14"/>
        <v>38</v>
      </c>
    </row>
    <row r="234" spans="1:8" x14ac:dyDescent="0.25">
      <c r="A234">
        <v>224</v>
      </c>
      <c r="B234">
        <f t="shared" ca="1" si="15"/>
        <v>22</v>
      </c>
      <c r="C234">
        <f t="shared" ca="1" si="12"/>
        <v>186</v>
      </c>
      <c r="D234" t="str">
        <f t="shared" ca="1" si="13"/>
        <v/>
      </c>
      <c r="H234">
        <f t="shared" si="14"/>
        <v>38</v>
      </c>
    </row>
    <row r="235" spans="1:8" x14ac:dyDescent="0.25">
      <c r="A235">
        <v>225</v>
      </c>
      <c r="B235">
        <f t="shared" ca="1" si="15"/>
        <v>4</v>
      </c>
      <c r="C235">
        <f t="shared" ca="1" si="12"/>
        <v>182</v>
      </c>
      <c r="D235" t="str">
        <f t="shared" ca="1" si="13"/>
        <v/>
      </c>
      <c r="H235">
        <f t="shared" si="14"/>
        <v>38</v>
      </c>
    </row>
    <row r="236" spans="1:8" x14ac:dyDescent="0.25">
      <c r="A236">
        <v>226</v>
      </c>
      <c r="B236">
        <f t="shared" ca="1" si="15"/>
        <v>23</v>
      </c>
      <c r="C236">
        <f t="shared" ca="1" si="12"/>
        <v>159</v>
      </c>
      <c r="D236">
        <f t="shared" ca="1" si="13"/>
        <v>1</v>
      </c>
      <c r="H236">
        <f t="shared" si="14"/>
        <v>38</v>
      </c>
    </row>
    <row r="237" spans="1:8" x14ac:dyDescent="0.25">
      <c r="A237">
        <v>227</v>
      </c>
      <c r="B237">
        <f t="shared" ca="1" si="15"/>
        <v>23</v>
      </c>
      <c r="C237">
        <f t="shared" ca="1" si="12"/>
        <v>136</v>
      </c>
      <c r="D237" t="str">
        <f t="shared" ca="1" si="13"/>
        <v/>
      </c>
      <c r="H237">
        <f t="shared" si="14"/>
        <v>38</v>
      </c>
    </row>
    <row r="238" spans="1:8" x14ac:dyDescent="0.25">
      <c r="A238">
        <v>228</v>
      </c>
      <c r="B238">
        <f t="shared" ca="1" si="15"/>
        <v>14</v>
      </c>
      <c r="C238">
        <f t="shared" ca="1" si="12"/>
        <v>122</v>
      </c>
      <c r="D238" t="str">
        <f t="shared" ca="1" si="13"/>
        <v/>
      </c>
      <c r="H238">
        <f t="shared" si="14"/>
        <v>38</v>
      </c>
    </row>
    <row r="239" spans="1:8" x14ac:dyDescent="0.25">
      <c r="A239">
        <v>229</v>
      </c>
      <c r="B239">
        <f t="shared" ca="1" si="15"/>
        <v>18</v>
      </c>
      <c r="C239">
        <f t="shared" ca="1" si="12"/>
        <v>104</v>
      </c>
      <c r="D239" t="str">
        <f t="shared" ca="1" si="13"/>
        <v/>
      </c>
      <c r="H239">
        <f t="shared" si="14"/>
        <v>38</v>
      </c>
    </row>
    <row r="240" spans="1:8" x14ac:dyDescent="0.25">
      <c r="A240">
        <v>230</v>
      </c>
      <c r="B240">
        <f t="shared" ca="1" si="15"/>
        <v>17</v>
      </c>
      <c r="C240">
        <f t="shared" ca="1" si="12"/>
        <v>87</v>
      </c>
      <c r="D240" t="str">
        <f t="shared" ca="1" si="13"/>
        <v/>
      </c>
      <c r="H240">
        <f t="shared" si="14"/>
        <v>38</v>
      </c>
    </row>
    <row r="241" spans="1:8" x14ac:dyDescent="0.25">
      <c r="A241">
        <v>231</v>
      </c>
      <c r="B241">
        <f t="shared" ca="1" si="15"/>
        <v>12</v>
      </c>
      <c r="C241">
        <f t="shared" ca="1" si="12"/>
        <v>75</v>
      </c>
      <c r="D241" t="str">
        <f t="shared" ca="1" si="13"/>
        <v/>
      </c>
      <c r="H241">
        <f t="shared" si="14"/>
        <v>38</v>
      </c>
    </row>
    <row r="242" spans="1:8" x14ac:dyDescent="0.25">
      <c r="A242">
        <v>232</v>
      </c>
      <c r="B242">
        <f t="shared" ca="1" si="15"/>
        <v>17</v>
      </c>
      <c r="C242">
        <f t="shared" ca="1" si="12"/>
        <v>58</v>
      </c>
      <c r="D242" t="str">
        <f t="shared" ca="1" si="13"/>
        <v/>
      </c>
      <c r="H242">
        <f t="shared" si="14"/>
        <v>38</v>
      </c>
    </row>
    <row r="243" spans="1:8" x14ac:dyDescent="0.25">
      <c r="A243">
        <v>233</v>
      </c>
      <c r="B243">
        <f t="shared" ca="1" si="15"/>
        <v>31</v>
      </c>
      <c r="C243">
        <f t="shared" ca="1" si="12"/>
        <v>27</v>
      </c>
      <c r="D243" t="str">
        <f t="shared" ca="1" si="13"/>
        <v/>
      </c>
      <c r="H243">
        <f t="shared" si="14"/>
        <v>38</v>
      </c>
    </row>
    <row r="244" spans="1:8" x14ac:dyDescent="0.25">
      <c r="A244">
        <v>234</v>
      </c>
      <c r="B244">
        <f t="shared" ca="1" si="15"/>
        <v>21</v>
      </c>
      <c r="C244">
        <f t="shared" ca="1" si="12"/>
        <v>6</v>
      </c>
      <c r="D244" t="str">
        <f t="shared" ca="1" si="13"/>
        <v/>
      </c>
      <c r="H244">
        <f t="shared" si="14"/>
        <v>38</v>
      </c>
    </row>
    <row r="245" spans="1:8" x14ac:dyDescent="0.25">
      <c r="A245">
        <v>235</v>
      </c>
      <c r="B245">
        <f t="shared" ca="1" si="15"/>
        <v>23</v>
      </c>
      <c r="C245">
        <f t="shared" ca="1" si="12"/>
        <v>0</v>
      </c>
      <c r="D245" t="str">
        <f t="shared" ca="1" si="13"/>
        <v/>
      </c>
      <c r="H245">
        <f t="shared" si="14"/>
        <v>38</v>
      </c>
    </row>
    <row r="246" spans="1:8" x14ac:dyDescent="0.25">
      <c r="A246">
        <v>236</v>
      </c>
      <c r="B246">
        <f t="shared" ca="1" si="15"/>
        <v>21</v>
      </c>
      <c r="C246">
        <f t="shared" ca="1" si="12"/>
        <v>279</v>
      </c>
      <c r="D246" t="str">
        <f t="shared" ca="1" si="13"/>
        <v/>
      </c>
      <c r="H246">
        <f t="shared" si="14"/>
        <v>38</v>
      </c>
    </row>
    <row r="247" spans="1:8" x14ac:dyDescent="0.25">
      <c r="A247">
        <v>237</v>
      </c>
      <c r="B247">
        <f t="shared" ca="1" si="15"/>
        <v>0</v>
      </c>
      <c r="C247">
        <f t="shared" ca="1" si="12"/>
        <v>279</v>
      </c>
      <c r="D247" t="str">
        <f t="shared" ca="1" si="13"/>
        <v/>
      </c>
      <c r="H247">
        <f t="shared" si="14"/>
        <v>38</v>
      </c>
    </row>
    <row r="248" spans="1:8" x14ac:dyDescent="0.25">
      <c r="A248">
        <v>238</v>
      </c>
      <c r="B248">
        <f t="shared" ca="1" si="15"/>
        <v>16</v>
      </c>
      <c r="C248">
        <f t="shared" ca="1" si="12"/>
        <v>263</v>
      </c>
      <c r="D248" t="str">
        <f t="shared" ca="1" si="13"/>
        <v/>
      </c>
      <c r="H248">
        <f t="shared" si="14"/>
        <v>38</v>
      </c>
    </row>
    <row r="249" spans="1:8" x14ac:dyDescent="0.25">
      <c r="A249">
        <v>239</v>
      </c>
      <c r="B249">
        <f t="shared" ca="1" si="15"/>
        <v>24</v>
      </c>
      <c r="C249">
        <f t="shared" ca="1" si="12"/>
        <v>239</v>
      </c>
      <c r="D249" t="str">
        <f t="shared" ca="1" si="13"/>
        <v/>
      </c>
      <c r="H249">
        <f t="shared" si="14"/>
        <v>38</v>
      </c>
    </row>
    <row r="250" spans="1:8" x14ac:dyDescent="0.25">
      <c r="A250">
        <v>240</v>
      </c>
      <c r="B250">
        <f t="shared" ca="1" si="15"/>
        <v>20</v>
      </c>
      <c r="C250">
        <f t="shared" ca="1" si="12"/>
        <v>219</v>
      </c>
      <c r="D250" t="str">
        <f t="shared" ca="1" si="13"/>
        <v/>
      </c>
      <c r="H250">
        <f t="shared" si="14"/>
        <v>38</v>
      </c>
    </row>
    <row r="251" spans="1:8" x14ac:dyDescent="0.25">
      <c r="A251">
        <v>241</v>
      </c>
      <c r="B251">
        <f t="shared" ca="1" si="15"/>
        <v>15</v>
      </c>
      <c r="C251">
        <f t="shared" ca="1" si="12"/>
        <v>204</v>
      </c>
      <c r="D251" t="str">
        <f t="shared" ca="1" si="13"/>
        <v/>
      </c>
      <c r="H251">
        <f t="shared" si="14"/>
        <v>38</v>
      </c>
    </row>
    <row r="252" spans="1:8" x14ac:dyDescent="0.25">
      <c r="A252">
        <v>242</v>
      </c>
      <c r="B252">
        <f t="shared" ca="1" si="15"/>
        <v>14</v>
      </c>
      <c r="C252">
        <f t="shared" ca="1" si="12"/>
        <v>190</v>
      </c>
      <c r="D252" t="str">
        <f t="shared" ca="1" si="13"/>
        <v/>
      </c>
      <c r="H252">
        <f t="shared" si="14"/>
        <v>38</v>
      </c>
    </row>
    <row r="253" spans="1:8" x14ac:dyDescent="0.25">
      <c r="A253">
        <v>243</v>
      </c>
      <c r="B253">
        <f t="shared" ca="1" si="15"/>
        <v>24</v>
      </c>
      <c r="C253">
        <f t="shared" ca="1" si="12"/>
        <v>166</v>
      </c>
      <c r="D253">
        <f t="shared" ca="1" si="13"/>
        <v>1</v>
      </c>
      <c r="H253">
        <f t="shared" si="14"/>
        <v>38</v>
      </c>
    </row>
    <row r="254" spans="1:8" x14ac:dyDescent="0.25">
      <c r="A254">
        <v>244</v>
      </c>
      <c r="B254">
        <f t="shared" ca="1" si="15"/>
        <v>17</v>
      </c>
      <c r="C254">
        <f t="shared" ca="1" si="12"/>
        <v>149</v>
      </c>
      <c r="D254" t="str">
        <f t="shared" ca="1" si="13"/>
        <v/>
      </c>
      <c r="H254">
        <f t="shared" si="14"/>
        <v>38</v>
      </c>
    </row>
    <row r="255" spans="1:8" x14ac:dyDescent="0.25">
      <c r="A255">
        <v>245</v>
      </c>
      <c r="B255">
        <f t="shared" ca="1" si="15"/>
        <v>30</v>
      </c>
      <c r="C255">
        <f t="shared" ca="1" si="12"/>
        <v>119</v>
      </c>
      <c r="D255" t="str">
        <f t="shared" ca="1" si="13"/>
        <v/>
      </c>
      <c r="H255">
        <f t="shared" si="14"/>
        <v>38</v>
      </c>
    </row>
    <row r="256" spans="1:8" x14ac:dyDescent="0.25">
      <c r="A256">
        <v>246</v>
      </c>
      <c r="B256">
        <f t="shared" ca="1" si="15"/>
        <v>18</v>
      </c>
      <c r="C256">
        <f t="shared" ca="1" si="12"/>
        <v>101</v>
      </c>
      <c r="D256" t="str">
        <f t="shared" ca="1" si="13"/>
        <v/>
      </c>
      <c r="H256">
        <f t="shared" si="14"/>
        <v>38</v>
      </c>
    </row>
    <row r="257" spans="1:8" x14ac:dyDescent="0.25">
      <c r="A257">
        <v>247</v>
      </c>
      <c r="B257">
        <f t="shared" ca="1" si="15"/>
        <v>3</v>
      </c>
      <c r="C257">
        <f t="shared" ca="1" si="12"/>
        <v>98</v>
      </c>
      <c r="D257" t="str">
        <f t="shared" ca="1" si="13"/>
        <v/>
      </c>
      <c r="H257">
        <f t="shared" si="14"/>
        <v>38</v>
      </c>
    </row>
    <row r="258" spans="1:8" x14ac:dyDescent="0.25">
      <c r="A258">
        <v>248</v>
      </c>
      <c r="B258">
        <f t="shared" ca="1" si="15"/>
        <v>23</v>
      </c>
      <c r="C258">
        <f t="shared" ca="1" si="12"/>
        <v>75</v>
      </c>
      <c r="D258" t="str">
        <f t="shared" ca="1" si="13"/>
        <v/>
      </c>
      <c r="H258">
        <f t="shared" si="14"/>
        <v>38</v>
      </c>
    </row>
    <row r="259" spans="1:8" x14ac:dyDescent="0.25">
      <c r="A259">
        <v>249</v>
      </c>
      <c r="B259">
        <f t="shared" ca="1" si="15"/>
        <v>10</v>
      </c>
      <c r="C259">
        <f t="shared" ca="1" si="12"/>
        <v>65</v>
      </c>
      <c r="D259" t="str">
        <f t="shared" ca="1" si="13"/>
        <v/>
      </c>
      <c r="H259">
        <f t="shared" si="14"/>
        <v>38</v>
      </c>
    </row>
    <row r="260" spans="1:8" x14ac:dyDescent="0.25">
      <c r="A260">
        <v>250</v>
      </c>
      <c r="B260">
        <f t="shared" ca="1" si="15"/>
        <v>11</v>
      </c>
      <c r="C260">
        <f t="shared" ca="1" si="12"/>
        <v>54</v>
      </c>
      <c r="D260" t="str">
        <f t="shared" ca="1" si="13"/>
        <v/>
      </c>
      <c r="H260">
        <f t="shared" si="14"/>
        <v>38</v>
      </c>
    </row>
    <row r="261" spans="1:8" x14ac:dyDescent="0.25">
      <c r="A261">
        <v>251</v>
      </c>
      <c r="B261">
        <f t="shared" ca="1" si="15"/>
        <v>12</v>
      </c>
      <c r="C261">
        <f t="shared" ca="1" si="12"/>
        <v>42</v>
      </c>
      <c r="D261" t="str">
        <f t="shared" ca="1" si="13"/>
        <v/>
      </c>
      <c r="H261">
        <f t="shared" si="14"/>
        <v>38</v>
      </c>
    </row>
    <row r="262" spans="1:8" x14ac:dyDescent="0.25">
      <c r="A262">
        <v>252</v>
      </c>
      <c r="B262">
        <f t="shared" ca="1" si="15"/>
        <v>15</v>
      </c>
      <c r="C262">
        <f t="shared" ca="1" si="12"/>
        <v>27</v>
      </c>
      <c r="D262" t="str">
        <f t="shared" ca="1" si="13"/>
        <v/>
      </c>
      <c r="H262">
        <f t="shared" si="14"/>
        <v>38</v>
      </c>
    </row>
    <row r="263" spans="1:8" x14ac:dyDescent="0.25">
      <c r="A263">
        <v>253</v>
      </c>
      <c r="B263">
        <f t="shared" ca="1" si="15"/>
        <v>20</v>
      </c>
      <c r="C263">
        <f t="shared" ca="1" si="12"/>
        <v>307</v>
      </c>
      <c r="D263" t="str">
        <f t="shared" ca="1" si="13"/>
        <v/>
      </c>
      <c r="H263">
        <f t="shared" si="14"/>
        <v>38</v>
      </c>
    </row>
    <row r="264" spans="1:8" x14ac:dyDescent="0.25">
      <c r="A264">
        <v>254</v>
      </c>
      <c r="B264">
        <f t="shared" ca="1" si="15"/>
        <v>13</v>
      </c>
      <c r="C264">
        <f t="shared" ca="1" si="12"/>
        <v>294</v>
      </c>
      <c r="D264" t="str">
        <f t="shared" ca="1" si="13"/>
        <v/>
      </c>
      <c r="H264">
        <f t="shared" si="14"/>
        <v>38</v>
      </c>
    </row>
    <row r="265" spans="1:8" x14ac:dyDescent="0.25">
      <c r="A265">
        <v>255</v>
      </c>
      <c r="B265">
        <f t="shared" ca="1" si="15"/>
        <v>18</v>
      </c>
      <c r="C265">
        <f t="shared" ca="1" si="12"/>
        <v>276</v>
      </c>
      <c r="D265" t="str">
        <f t="shared" ca="1" si="13"/>
        <v/>
      </c>
      <c r="H265">
        <f t="shared" si="14"/>
        <v>38</v>
      </c>
    </row>
    <row r="266" spans="1:8" x14ac:dyDescent="0.25">
      <c r="A266">
        <v>256</v>
      </c>
      <c r="B266">
        <f t="shared" ca="1" si="15"/>
        <v>28</v>
      </c>
      <c r="C266">
        <f t="shared" ca="1" si="12"/>
        <v>248</v>
      </c>
      <c r="D266" t="str">
        <f t="shared" ca="1" si="13"/>
        <v/>
      </c>
      <c r="H266">
        <f t="shared" si="14"/>
        <v>38</v>
      </c>
    </row>
    <row r="267" spans="1:8" x14ac:dyDescent="0.25">
      <c r="A267">
        <v>257</v>
      </c>
      <c r="B267">
        <f t="shared" ca="1" si="15"/>
        <v>12</v>
      </c>
      <c r="C267">
        <f t="shared" ca="1" si="12"/>
        <v>236</v>
      </c>
      <c r="D267" t="str">
        <f t="shared" ca="1" si="13"/>
        <v/>
      </c>
      <c r="H267">
        <f t="shared" si="14"/>
        <v>38</v>
      </c>
    </row>
    <row r="268" spans="1:8" x14ac:dyDescent="0.25">
      <c r="A268">
        <v>258</v>
      </c>
      <c r="B268">
        <f t="shared" ca="1" si="15"/>
        <v>18</v>
      </c>
      <c r="C268">
        <f t="shared" ref="C268:C331" ca="1" si="16">IF(D258&lt;&gt;1,MAX(C267-B268,0),C267-B268+$U$1)</f>
        <v>218</v>
      </c>
      <c r="D268" t="str">
        <f t="shared" ref="D268:D331" ca="1" si="17">IF(SUM(D259:D267)&gt;0,"",IF(C268&lt;=$P$1,1,""))</f>
        <v/>
      </c>
      <c r="H268">
        <f t="shared" ref="H268:H331" si="18">$N$1</f>
        <v>38</v>
      </c>
    </row>
    <row r="269" spans="1:8" x14ac:dyDescent="0.25">
      <c r="A269">
        <v>259</v>
      </c>
      <c r="B269">
        <f t="shared" ref="B269:B332" ca="1" si="19">MAX(ROUND($B$1+$D$1*_xlfn.NORM.S.INV(RAND()),0),0)</f>
        <v>11</v>
      </c>
      <c r="C269">
        <f t="shared" ca="1" si="16"/>
        <v>207</v>
      </c>
      <c r="D269" t="str">
        <f t="shared" ca="1" si="17"/>
        <v/>
      </c>
      <c r="H269">
        <f t="shared" si="18"/>
        <v>38</v>
      </c>
    </row>
    <row r="270" spans="1:8" x14ac:dyDescent="0.25">
      <c r="A270">
        <v>260</v>
      </c>
      <c r="B270">
        <f t="shared" ca="1" si="19"/>
        <v>13</v>
      </c>
      <c r="C270">
        <f t="shared" ca="1" si="16"/>
        <v>194</v>
      </c>
      <c r="D270" t="str">
        <f t="shared" ca="1" si="17"/>
        <v/>
      </c>
      <c r="H270">
        <f t="shared" si="18"/>
        <v>38</v>
      </c>
    </row>
    <row r="271" spans="1:8" x14ac:dyDescent="0.25">
      <c r="A271">
        <v>261</v>
      </c>
      <c r="B271">
        <f t="shared" ca="1" si="19"/>
        <v>4</v>
      </c>
      <c r="C271">
        <f t="shared" ca="1" si="16"/>
        <v>190</v>
      </c>
      <c r="D271" t="str">
        <f t="shared" ca="1" si="17"/>
        <v/>
      </c>
      <c r="H271">
        <f t="shared" si="18"/>
        <v>38</v>
      </c>
    </row>
    <row r="272" spans="1:8" x14ac:dyDescent="0.25">
      <c r="A272">
        <v>262</v>
      </c>
      <c r="B272">
        <f t="shared" ca="1" si="19"/>
        <v>7</v>
      </c>
      <c r="C272">
        <f t="shared" ca="1" si="16"/>
        <v>183</v>
      </c>
      <c r="D272" t="str">
        <f t="shared" ca="1" si="17"/>
        <v/>
      </c>
      <c r="H272">
        <f t="shared" si="18"/>
        <v>38</v>
      </c>
    </row>
    <row r="273" spans="1:8" x14ac:dyDescent="0.25">
      <c r="A273">
        <v>263</v>
      </c>
      <c r="B273">
        <f t="shared" ca="1" si="19"/>
        <v>17</v>
      </c>
      <c r="C273">
        <f t="shared" ca="1" si="16"/>
        <v>166</v>
      </c>
      <c r="D273">
        <f t="shared" ca="1" si="17"/>
        <v>1</v>
      </c>
      <c r="H273">
        <f t="shared" si="18"/>
        <v>38</v>
      </c>
    </row>
    <row r="274" spans="1:8" x14ac:dyDescent="0.25">
      <c r="A274">
        <v>264</v>
      </c>
      <c r="B274">
        <f t="shared" ca="1" si="19"/>
        <v>23</v>
      </c>
      <c r="C274">
        <f t="shared" ca="1" si="16"/>
        <v>143</v>
      </c>
      <c r="D274" t="str">
        <f t="shared" ca="1" si="17"/>
        <v/>
      </c>
      <c r="H274">
        <f t="shared" si="18"/>
        <v>38</v>
      </c>
    </row>
    <row r="275" spans="1:8" x14ac:dyDescent="0.25">
      <c r="A275">
        <v>265</v>
      </c>
      <c r="B275">
        <f t="shared" ca="1" si="19"/>
        <v>13</v>
      </c>
      <c r="C275">
        <f t="shared" ca="1" si="16"/>
        <v>130</v>
      </c>
      <c r="D275" t="str">
        <f t="shared" ca="1" si="17"/>
        <v/>
      </c>
      <c r="H275">
        <f t="shared" si="18"/>
        <v>38</v>
      </c>
    </row>
    <row r="276" spans="1:8" x14ac:dyDescent="0.25">
      <c r="A276">
        <v>266</v>
      </c>
      <c r="B276">
        <f t="shared" ca="1" si="19"/>
        <v>22</v>
      </c>
      <c r="C276">
        <f t="shared" ca="1" si="16"/>
        <v>108</v>
      </c>
      <c r="D276" t="str">
        <f t="shared" ca="1" si="17"/>
        <v/>
      </c>
      <c r="H276">
        <f t="shared" si="18"/>
        <v>38</v>
      </c>
    </row>
    <row r="277" spans="1:8" x14ac:dyDescent="0.25">
      <c r="A277">
        <v>267</v>
      </c>
      <c r="B277">
        <f t="shared" ca="1" si="19"/>
        <v>16</v>
      </c>
      <c r="C277">
        <f t="shared" ca="1" si="16"/>
        <v>92</v>
      </c>
      <c r="D277" t="str">
        <f t="shared" ca="1" si="17"/>
        <v/>
      </c>
      <c r="H277">
        <f t="shared" si="18"/>
        <v>38</v>
      </c>
    </row>
    <row r="278" spans="1:8" x14ac:dyDescent="0.25">
      <c r="A278">
        <v>268</v>
      </c>
      <c r="B278">
        <f t="shared" ca="1" si="19"/>
        <v>17</v>
      </c>
      <c r="C278">
        <f t="shared" ca="1" si="16"/>
        <v>75</v>
      </c>
      <c r="D278" t="str">
        <f t="shared" ca="1" si="17"/>
        <v/>
      </c>
      <c r="H278">
        <f t="shared" si="18"/>
        <v>38</v>
      </c>
    </row>
    <row r="279" spans="1:8" x14ac:dyDescent="0.25">
      <c r="A279">
        <v>269</v>
      </c>
      <c r="B279">
        <f t="shared" ca="1" si="19"/>
        <v>21</v>
      </c>
      <c r="C279">
        <f t="shared" ca="1" si="16"/>
        <v>54</v>
      </c>
      <c r="D279" t="str">
        <f t="shared" ca="1" si="17"/>
        <v/>
      </c>
      <c r="H279">
        <f t="shared" si="18"/>
        <v>38</v>
      </c>
    </row>
    <row r="280" spans="1:8" x14ac:dyDescent="0.25">
      <c r="A280">
        <v>270</v>
      </c>
      <c r="B280">
        <f t="shared" ca="1" si="19"/>
        <v>14</v>
      </c>
      <c r="C280">
        <f t="shared" ca="1" si="16"/>
        <v>40</v>
      </c>
      <c r="D280" t="str">
        <f t="shared" ca="1" si="17"/>
        <v/>
      </c>
      <c r="H280">
        <f t="shared" si="18"/>
        <v>38</v>
      </c>
    </row>
    <row r="281" spans="1:8" x14ac:dyDescent="0.25">
      <c r="A281">
        <v>271</v>
      </c>
      <c r="B281">
        <f t="shared" ca="1" si="19"/>
        <v>16</v>
      </c>
      <c r="C281">
        <f t="shared" ca="1" si="16"/>
        <v>24</v>
      </c>
      <c r="D281" t="str">
        <f t="shared" ca="1" si="17"/>
        <v/>
      </c>
      <c r="H281">
        <f t="shared" si="18"/>
        <v>38</v>
      </c>
    </row>
    <row r="282" spans="1:8" x14ac:dyDescent="0.25">
      <c r="A282">
        <v>272</v>
      </c>
      <c r="B282">
        <f t="shared" ca="1" si="19"/>
        <v>11</v>
      </c>
      <c r="C282">
        <f t="shared" ca="1" si="16"/>
        <v>13</v>
      </c>
      <c r="D282" t="str">
        <f t="shared" ca="1" si="17"/>
        <v/>
      </c>
      <c r="H282">
        <f t="shared" si="18"/>
        <v>38</v>
      </c>
    </row>
    <row r="283" spans="1:8" x14ac:dyDescent="0.25">
      <c r="A283">
        <v>273</v>
      </c>
      <c r="B283">
        <f t="shared" ca="1" si="19"/>
        <v>25</v>
      </c>
      <c r="C283">
        <f t="shared" ca="1" si="16"/>
        <v>288</v>
      </c>
      <c r="D283" t="str">
        <f t="shared" ca="1" si="17"/>
        <v/>
      </c>
      <c r="H283">
        <f t="shared" si="18"/>
        <v>38</v>
      </c>
    </row>
    <row r="284" spans="1:8" x14ac:dyDescent="0.25">
      <c r="A284">
        <v>274</v>
      </c>
      <c r="B284">
        <f t="shared" ca="1" si="19"/>
        <v>6</v>
      </c>
      <c r="C284">
        <f t="shared" ca="1" si="16"/>
        <v>282</v>
      </c>
      <c r="D284" t="str">
        <f t="shared" ca="1" si="17"/>
        <v/>
      </c>
      <c r="H284">
        <f t="shared" si="18"/>
        <v>38</v>
      </c>
    </row>
    <row r="285" spans="1:8" x14ac:dyDescent="0.25">
      <c r="A285">
        <v>275</v>
      </c>
      <c r="B285">
        <f t="shared" ca="1" si="19"/>
        <v>23</v>
      </c>
      <c r="C285">
        <f t="shared" ca="1" si="16"/>
        <v>259</v>
      </c>
      <c r="D285" t="str">
        <f t="shared" ca="1" si="17"/>
        <v/>
      </c>
      <c r="H285">
        <f t="shared" si="18"/>
        <v>38</v>
      </c>
    </row>
    <row r="286" spans="1:8" x14ac:dyDescent="0.25">
      <c r="A286">
        <v>276</v>
      </c>
      <c r="B286">
        <f t="shared" ca="1" si="19"/>
        <v>3</v>
      </c>
      <c r="C286">
        <f t="shared" ca="1" si="16"/>
        <v>256</v>
      </c>
      <c r="D286" t="str">
        <f t="shared" ca="1" si="17"/>
        <v/>
      </c>
      <c r="H286">
        <f t="shared" si="18"/>
        <v>38</v>
      </c>
    </row>
    <row r="287" spans="1:8" x14ac:dyDescent="0.25">
      <c r="A287">
        <v>277</v>
      </c>
      <c r="B287">
        <f t="shared" ca="1" si="19"/>
        <v>16</v>
      </c>
      <c r="C287">
        <f t="shared" ca="1" si="16"/>
        <v>240</v>
      </c>
      <c r="D287" t="str">
        <f t="shared" ca="1" si="17"/>
        <v/>
      </c>
      <c r="H287">
        <f t="shared" si="18"/>
        <v>38</v>
      </c>
    </row>
    <row r="288" spans="1:8" x14ac:dyDescent="0.25">
      <c r="A288">
        <v>278</v>
      </c>
      <c r="B288">
        <f t="shared" ca="1" si="19"/>
        <v>21</v>
      </c>
      <c r="C288">
        <f t="shared" ca="1" si="16"/>
        <v>219</v>
      </c>
      <c r="D288" t="str">
        <f t="shared" ca="1" si="17"/>
        <v/>
      </c>
      <c r="H288">
        <f t="shared" si="18"/>
        <v>38</v>
      </c>
    </row>
    <row r="289" spans="1:8" x14ac:dyDescent="0.25">
      <c r="A289">
        <v>279</v>
      </c>
      <c r="B289">
        <f t="shared" ca="1" si="19"/>
        <v>14</v>
      </c>
      <c r="C289">
        <f t="shared" ca="1" si="16"/>
        <v>205</v>
      </c>
      <c r="D289" t="str">
        <f t="shared" ca="1" si="17"/>
        <v/>
      </c>
      <c r="H289">
        <f t="shared" si="18"/>
        <v>38</v>
      </c>
    </row>
    <row r="290" spans="1:8" x14ac:dyDescent="0.25">
      <c r="A290">
        <v>280</v>
      </c>
      <c r="B290">
        <f t="shared" ca="1" si="19"/>
        <v>14</v>
      </c>
      <c r="C290">
        <f t="shared" ca="1" si="16"/>
        <v>191</v>
      </c>
      <c r="D290" t="str">
        <f t="shared" ca="1" si="17"/>
        <v/>
      </c>
      <c r="H290">
        <f t="shared" si="18"/>
        <v>38</v>
      </c>
    </row>
    <row r="291" spans="1:8" x14ac:dyDescent="0.25">
      <c r="A291">
        <v>281</v>
      </c>
      <c r="B291">
        <f t="shared" ca="1" si="19"/>
        <v>17</v>
      </c>
      <c r="C291">
        <f t="shared" ca="1" si="16"/>
        <v>174</v>
      </c>
      <c r="D291" t="str">
        <f t="shared" ca="1" si="17"/>
        <v/>
      </c>
      <c r="H291">
        <f t="shared" si="18"/>
        <v>38</v>
      </c>
    </row>
    <row r="292" spans="1:8" x14ac:dyDescent="0.25">
      <c r="A292">
        <v>282</v>
      </c>
      <c r="B292">
        <f t="shared" ca="1" si="19"/>
        <v>15</v>
      </c>
      <c r="C292">
        <f t="shared" ca="1" si="16"/>
        <v>159</v>
      </c>
      <c r="D292">
        <f t="shared" ca="1" si="17"/>
        <v>1</v>
      </c>
      <c r="H292">
        <f t="shared" si="18"/>
        <v>38</v>
      </c>
    </row>
    <row r="293" spans="1:8" x14ac:dyDescent="0.25">
      <c r="A293">
        <v>283</v>
      </c>
      <c r="B293">
        <f t="shared" ca="1" si="19"/>
        <v>10</v>
      </c>
      <c r="C293">
        <f t="shared" ca="1" si="16"/>
        <v>149</v>
      </c>
      <c r="D293" t="str">
        <f t="shared" ca="1" si="17"/>
        <v/>
      </c>
      <c r="H293">
        <f t="shared" si="18"/>
        <v>38</v>
      </c>
    </row>
    <row r="294" spans="1:8" x14ac:dyDescent="0.25">
      <c r="A294">
        <v>284</v>
      </c>
      <c r="B294">
        <f t="shared" ca="1" si="19"/>
        <v>12</v>
      </c>
      <c r="C294">
        <f t="shared" ca="1" si="16"/>
        <v>137</v>
      </c>
      <c r="D294" t="str">
        <f t="shared" ca="1" si="17"/>
        <v/>
      </c>
      <c r="H294">
        <f t="shared" si="18"/>
        <v>38</v>
      </c>
    </row>
    <row r="295" spans="1:8" x14ac:dyDescent="0.25">
      <c r="A295">
        <v>285</v>
      </c>
      <c r="B295">
        <f t="shared" ca="1" si="19"/>
        <v>8</v>
      </c>
      <c r="C295">
        <f t="shared" ca="1" si="16"/>
        <v>129</v>
      </c>
      <c r="D295" t="str">
        <f t="shared" ca="1" si="17"/>
        <v/>
      </c>
      <c r="H295">
        <f t="shared" si="18"/>
        <v>38</v>
      </c>
    </row>
    <row r="296" spans="1:8" x14ac:dyDescent="0.25">
      <c r="A296">
        <v>286</v>
      </c>
      <c r="B296">
        <f t="shared" ca="1" si="19"/>
        <v>18</v>
      </c>
      <c r="C296">
        <f t="shared" ca="1" si="16"/>
        <v>111</v>
      </c>
      <c r="D296" t="str">
        <f t="shared" ca="1" si="17"/>
        <v/>
      </c>
      <c r="H296">
        <f t="shared" si="18"/>
        <v>38</v>
      </c>
    </row>
    <row r="297" spans="1:8" x14ac:dyDescent="0.25">
      <c r="A297">
        <v>287</v>
      </c>
      <c r="B297">
        <f t="shared" ca="1" si="19"/>
        <v>0</v>
      </c>
      <c r="C297">
        <f t="shared" ca="1" si="16"/>
        <v>111</v>
      </c>
      <c r="D297" t="str">
        <f t="shared" ca="1" si="17"/>
        <v/>
      </c>
      <c r="H297">
        <f t="shared" si="18"/>
        <v>38</v>
      </c>
    </row>
    <row r="298" spans="1:8" x14ac:dyDescent="0.25">
      <c r="A298">
        <v>288</v>
      </c>
      <c r="B298">
        <f t="shared" ca="1" si="19"/>
        <v>19</v>
      </c>
      <c r="C298">
        <f t="shared" ca="1" si="16"/>
        <v>92</v>
      </c>
      <c r="D298" t="str">
        <f t="shared" ca="1" si="17"/>
        <v/>
      </c>
      <c r="H298">
        <f t="shared" si="18"/>
        <v>38</v>
      </c>
    </row>
    <row r="299" spans="1:8" x14ac:dyDescent="0.25">
      <c r="A299">
        <v>289</v>
      </c>
      <c r="B299">
        <f t="shared" ca="1" si="19"/>
        <v>19</v>
      </c>
      <c r="C299">
        <f t="shared" ca="1" si="16"/>
        <v>73</v>
      </c>
      <c r="D299" t="str">
        <f t="shared" ca="1" si="17"/>
        <v/>
      </c>
      <c r="H299">
        <f t="shared" si="18"/>
        <v>38</v>
      </c>
    </row>
    <row r="300" spans="1:8" x14ac:dyDescent="0.25">
      <c r="A300">
        <v>290</v>
      </c>
      <c r="B300">
        <f t="shared" ca="1" si="19"/>
        <v>10</v>
      </c>
      <c r="C300">
        <f t="shared" ca="1" si="16"/>
        <v>63</v>
      </c>
      <c r="D300" t="str">
        <f t="shared" ca="1" si="17"/>
        <v/>
      </c>
      <c r="H300">
        <f t="shared" si="18"/>
        <v>38</v>
      </c>
    </row>
    <row r="301" spans="1:8" x14ac:dyDescent="0.25">
      <c r="A301">
        <v>291</v>
      </c>
      <c r="B301">
        <f t="shared" ca="1" si="19"/>
        <v>17</v>
      </c>
      <c r="C301">
        <f t="shared" ca="1" si="16"/>
        <v>46</v>
      </c>
      <c r="D301" t="str">
        <f t="shared" ca="1" si="17"/>
        <v/>
      </c>
      <c r="H301">
        <f t="shared" si="18"/>
        <v>38</v>
      </c>
    </row>
    <row r="302" spans="1:8" x14ac:dyDescent="0.25">
      <c r="A302">
        <v>292</v>
      </c>
      <c r="B302">
        <f t="shared" ca="1" si="19"/>
        <v>17</v>
      </c>
      <c r="C302">
        <f t="shared" ca="1" si="16"/>
        <v>329</v>
      </c>
      <c r="D302" t="str">
        <f t="shared" ca="1" si="17"/>
        <v/>
      </c>
      <c r="H302">
        <f t="shared" si="18"/>
        <v>38</v>
      </c>
    </row>
    <row r="303" spans="1:8" x14ac:dyDescent="0.25">
      <c r="A303">
        <v>293</v>
      </c>
      <c r="B303">
        <f t="shared" ca="1" si="19"/>
        <v>10</v>
      </c>
      <c r="C303">
        <f t="shared" ca="1" si="16"/>
        <v>319</v>
      </c>
      <c r="D303" t="str">
        <f t="shared" ca="1" si="17"/>
        <v/>
      </c>
      <c r="H303">
        <f t="shared" si="18"/>
        <v>38</v>
      </c>
    </row>
    <row r="304" spans="1:8" x14ac:dyDescent="0.25">
      <c r="A304">
        <v>294</v>
      </c>
      <c r="B304">
        <f t="shared" ca="1" si="19"/>
        <v>26</v>
      </c>
      <c r="C304">
        <f t="shared" ca="1" si="16"/>
        <v>293</v>
      </c>
      <c r="D304" t="str">
        <f t="shared" ca="1" si="17"/>
        <v/>
      </c>
      <c r="H304">
        <f t="shared" si="18"/>
        <v>38</v>
      </c>
    </row>
    <row r="305" spans="1:8" x14ac:dyDescent="0.25">
      <c r="A305">
        <v>295</v>
      </c>
      <c r="B305">
        <f t="shared" ca="1" si="19"/>
        <v>20</v>
      </c>
      <c r="C305">
        <f t="shared" ca="1" si="16"/>
        <v>273</v>
      </c>
      <c r="D305" t="str">
        <f t="shared" ca="1" si="17"/>
        <v/>
      </c>
      <c r="H305">
        <f t="shared" si="18"/>
        <v>38</v>
      </c>
    </row>
    <row r="306" spans="1:8" x14ac:dyDescent="0.25">
      <c r="A306">
        <v>296</v>
      </c>
      <c r="B306">
        <f t="shared" ca="1" si="19"/>
        <v>0</v>
      </c>
      <c r="C306">
        <f t="shared" ca="1" si="16"/>
        <v>273</v>
      </c>
      <c r="D306" t="str">
        <f t="shared" ca="1" si="17"/>
        <v/>
      </c>
      <c r="H306">
        <f t="shared" si="18"/>
        <v>38</v>
      </c>
    </row>
    <row r="307" spans="1:8" x14ac:dyDescent="0.25">
      <c r="A307">
        <v>297</v>
      </c>
      <c r="B307">
        <f t="shared" ca="1" si="19"/>
        <v>13</v>
      </c>
      <c r="C307">
        <f t="shared" ca="1" si="16"/>
        <v>260</v>
      </c>
      <c r="D307" t="str">
        <f t="shared" ca="1" si="17"/>
        <v/>
      </c>
      <c r="H307">
        <f t="shared" si="18"/>
        <v>38</v>
      </c>
    </row>
    <row r="308" spans="1:8" x14ac:dyDescent="0.25">
      <c r="A308">
        <v>298</v>
      </c>
      <c r="B308">
        <f t="shared" ca="1" si="19"/>
        <v>18</v>
      </c>
      <c r="C308">
        <f t="shared" ca="1" si="16"/>
        <v>242</v>
      </c>
      <c r="D308" t="str">
        <f t="shared" ca="1" si="17"/>
        <v/>
      </c>
      <c r="H308">
        <f t="shared" si="18"/>
        <v>38</v>
      </c>
    </row>
    <row r="309" spans="1:8" x14ac:dyDescent="0.25">
      <c r="A309">
        <v>299</v>
      </c>
      <c r="B309">
        <f t="shared" ca="1" si="19"/>
        <v>21</v>
      </c>
      <c r="C309">
        <f t="shared" ca="1" si="16"/>
        <v>221</v>
      </c>
      <c r="D309" t="str">
        <f t="shared" ca="1" si="17"/>
        <v/>
      </c>
      <c r="H309">
        <f t="shared" si="18"/>
        <v>38</v>
      </c>
    </row>
    <row r="310" spans="1:8" x14ac:dyDescent="0.25">
      <c r="A310">
        <v>300</v>
      </c>
      <c r="B310">
        <f t="shared" ca="1" si="19"/>
        <v>10</v>
      </c>
      <c r="C310">
        <f t="shared" ca="1" si="16"/>
        <v>211</v>
      </c>
      <c r="D310" t="str">
        <f t="shared" ca="1" si="17"/>
        <v/>
      </c>
      <c r="H310">
        <f t="shared" si="18"/>
        <v>38</v>
      </c>
    </row>
    <row r="311" spans="1:8" x14ac:dyDescent="0.25">
      <c r="A311">
        <v>301</v>
      </c>
      <c r="B311">
        <f t="shared" ca="1" si="19"/>
        <v>7</v>
      </c>
      <c r="C311">
        <f t="shared" ca="1" si="16"/>
        <v>204</v>
      </c>
      <c r="D311" t="str">
        <f t="shared" ca="1" si="17"/>
        <v/>
      </c>
      <c r="H311">
        <f t="shared" si="18"/>
        <v>38</v>
      </c>
    </row>
    <row r="312" spans="1:8" x14ac:dyDescent="0.25">
      <c r="A312">
        <v>302</v>
      </c>
      <c r="B312">
        <f t="shared" ca="1" si="19"/>
        <v>25</v>
      </c>
      <c r="C312">
        <f t="shared" ca="1" si="16"/>
        <v>179</v>
      </c>
      <c r="D312" t="str">
        <f t="shared" ca="1" si="17"/>
        <v/>
      </c>
      <c r="H312">
        <f t="shared" si="18"/>
        <v>38</v>
      </c>
    </row>
    <row r="313" spans="1:8" x14ac:dyDescent="0.25">
      <c r="A313">
        <v>303</v>
      </c>
      <c r="B313">
        <f t="shared" ca="1" si="19"/>
        <v>20</v>
      </c>
      <c r="C313">
        <f t="shared" ca="1" si="16"/>
        <v>159</v>
      </c>
      <c r="D313">
        <f t="shared" ca="1" si="17"/>
        <v>1</v>
      </c>
      <c r="H313">
        <f t="shared" si="18"/>
        <v>38</v>
      </c>
    </row>
    <row r="314" spans="1:8" x14ac:dyDescent="0.25">
      <c r="A314">
        <v>304</v>
      </c>
      <c r="B314">
        <f t="shared" ca="1" si="19"/>
        <v>25</v>
      </c>
      <c r="C314">
        <f t="shared" ca="1" si="16"/>
        <v>134</v>
      </c>
      <c r="D314" t="str">
        <f t="shared" ca="1" si="17"/>
        <v/>
      </c>
      <c r="H314">
        <f t="shared" si="18"/>
        <v>38</v>
      </c>
    </row>
    <row r="315" spans="1:8" x14ac:dyDescent="0.25">
      <c r="A315">
        <v>305</v>
      </c>
      <c r="B315">
        <f t="shared" ca="1" si="19"/>
        <v>19</v>
      </c>
      <c r="C315">
        <f t="shared" ca="1" si="16"/>
        <v>115</v>
      </c>
      <c r="D315" t="str">
        <f t="shared" ca="1" si="17"/>
        <v/>
      </c>
      <c r="H315">
        <f t="shared" si="18"/>
        <v>38</v>
      </c>
    </row>
    <row r="316" spans="1:8" x14ac:dyDescent="0.25">
      <c r="A316">
        <v>306</v>
      </c>
      <c r="B316">
        <f t="shared" ca="1" si="19"/>
        <v>24</v>
      </c>
      <c r="C316">
        <f t="shared" ca="1" si="16"/>
        <v>91</v>
      </c>
      <c r="D316" t="str">
        <f t="shared" ca="1" si="17"/>
        <v/>
      </c>
      <c r="H316">
        <f t="shared" si="18"/>
        <v>38</v>
      </c>
    </row>
    <row r="317" spans="1:8" x14ac:dyDescent="0.25">
      <c r="A317">
        <v>307</v>
      </c>
      <c r="B317">
        <f t="shared" ca="1" si="19"/>
        <v>21</v>
      </c>
      <c r="C317">
        <f t="shared" ca="1" si="16"/>
        <v>70</v>
      </c>
      <c r="D317" t="str">
        <f t="shared" ca="1" si="17"/>
        <v/>
      </c>
      <c r="H317">
        <f t="shared" si="18"/>
        <v>38</v>
      </c>
    </row>
    <row r="318" spans="1:8" x14ac:dyDescent="0.25">
      <c r="A318">
        <v>308</v>
      </c>
      <c r="B318">
        <f t="shared" ca="1" si="19"/>
        <v>19</v>
      </c>
      <c r="C318">
        <f t="shared" ca="1" si="16"/>
        <v>51</v>
      </c>
      <c r="D318" t="str">
        <f t="shared" ca="1" si="17"/>
        <v/>
      </c>
      <c r="H318">
        <f t="shared" si="18"/>
        <v>38</v>
      </c>
    </row>
    <row r="319" spans="1:8" x14ac:dyDescent="0.25">
      <c r="A319">
        <v>309</v>
      </c>
      <c r="B319">
        <f t="shared" ca="1" si="19"/>
        <v>4</v>
      </c>
      <c r="C319">
        <f t="shared" ca="1" si="16"/>
        <v>47</v>
      </c>
      <c r="D319" t="str">
        <f t="shared" ca="1" si="17"/>
        <v/>
      </c>
      <c r="H319">
        <f t="shared" si="18"/>
        <v>38</v>
      </c>
    </row>
    <row r="320" spans="1:8" x14ac:dyDescent="0.25">
      <c r="A320">
        <v>310</v>
      </c>
      <c r="B320">
        <f t="shared" ca="1" si="19"/>
        <v>15</v>
      </c>
      <c r="C320">
        <f t="shared" ca="1" si="16"/>
        <v>32</v>
      </c>
      <c r="D320" t="str">
        <f t="shared" ca="1" si="17"/>
        <v/>
      </c>
      <c r="H320">
        <f t="shared" si="18"/>
        <v>38</v>
      </c>
    </row>
    <row r="321" spans="1:8" x14ac:dyDescent="0.25">
      <c r="A321">
        <v>311</v>
      </c>
      <c r="B321">
        <f t="shared" ca="1" si="19"/>
        <v>3</v>
      </c>
      <c r="C321">
        <f t="shared" ca="1" si="16"/>
        <v>29</v>
      </c>
      <c r="D321" t="str">
        <f t="shared" ca="1" si="17"/>
        <v/>
      </c>
      <c r="H321">
        <f t="shared" si="18"/>
        <v>38</v>
      </c>
    </row>
    <row r="322" spans="1:8" x14ac:dyDescent="0.25">
      <c r="A322">
        <v>312</v>
      </c>
      <c r="B322">
        <f t="shared" ca="1" si="19"/>
        <v>21</v>
      </c>
      <c r="C322">
        <f t="shared" ca="1" si="16"/>
        <v>8</v>
      </c>
      <c r="D322" t="str">
        <f t="shared" ca="1" si="17"/>
        <v/>
      </c>
      <c r="H322">
        <f t="shared" si="18"/>
        <v>38</v>
      </c>
    </row>
    <row r="323" spans="1:8" x14ac:dyDescent="0.25">
      <c r="A323">
        <v>313</v>
      </c>
      <c r="B323">
        <f t="shared" ca="1" si="19"/>
        <v>21</v>
      </c>
      <c r="C323">
        <f t="shared" ca="1" si="16"/>
        <v>287</v>
      </c>
      <c r="D323" t="str">
        <f t="shared" ca="1" si="17"/>
        <v/>
      </c>
      <c r="H323">
        <f t="shared" si="18"/>
        <v>38</v>
      </c>
    </row>
    <row r="324" spans="1:8" x14ac:dyDescent="0.25">
      <c r="A324">
        <v>314</v>
      </c>
      <c r="B324">
        <f t="shared" ca="1" si="19"/>
        <v>20</v>
      </c>
      <c r="C324">
        <f t="shared" ca="1" si="16"/>
        <v>267</v>
      </c>
      <c r="D324" t="str">
        <f t="shared" ca="1" si="17"/>
        <v/>
      </c>
      <c r="H324">
        <f t="shared" si="18"/>
        <v>38</v>
      </c>
    </row>
    <row r="325" spans="1:8" x14ac:dyDescent="0.25">
      <c r="A325">
        <v>315</v>
      </c>
      <c r="B325">
        <f t="shared" ca="1" si="19"/>
        <v>18</v>
      </c>
      <c r="C325">
        <f t="shared" ca="1" si="16"/>
        <v>249</v>
      </c>
      <c r="D325" t="str">
        <f t="shared" ca="1" si="17"/>
        <v/>
      </c>
      <c r="H325">
        <f t="shared" si="18"/>
        <v>38</v>
      </c>
    </row>
    <row r="326" spans="1:8" x14ac:dyDescent="0.25">
      <c r="A326">
        <v>316</v>
      </c>
      <c r="B326">
        <f t="shared" ca="1" si="19"/>
        <v>14</v>
      </c>
      <c r="C326">
        <f t="shared" ca="1" si="16"/>
        <v>235</v>
      </c>
      <c r="D326" t="str">
        <f t="shared" ca="1" si="17"/>
        <v/>
      </c>
      <c r="H326">
        <f t="shared" si="18"/>
        <v>38</v>
      </c>
    </row>
    <row r="327" spans="1:8" x14ac:dyDescent="0.25">
      <c r="A327">
        <v>317</v>
      </c>
      <c r="B327">
        <f t="shared" ca="1" si="19"/>
        <v>14</v>
      </c>
      <c r="C327">
        <f t="shared" ca="1" si="16"/>
        <v>221</v>
      </c>
      <c r="D327" t="str">
        <f t="shared" ca="1" si="17"/>
        <v/>
      </c>
      <c r="H327">
        <f t="shared" si="18"/>
        <v>38</v>
      </c>
    </row>
    <row r="328" spans="1:8" x14ac:dyDescent="0.25">
      <c r="A328">
        <v>318</v>
      </c>
      <c r="B328">
        <f t="shared" ca="1" si="19"/>
        <v>8</v>
      </c>
      <c r="C328">
        <f t="shared" ca="1" si="16"/>
        <v>213</v>
      </c>
      <c r="D328" t="str">
        <f t="shared" ca="1" si="17"/>
        <v/>
      </c>
      <c r="H328">
        <f t="shared" si="18"/>
        <v>38</v>
      </c>
    </row>
    <row r="329" spans="1:8" x14ac:dyDescent="0.25">
      <c r="A329">
        <v>319</v>
      </c>
      <c r="B329">
        <f t="shared" ca="1" si="19"/>
        <v>0</v>
      </c>
      <c r="C329">
        <f t="shared" ca="1" si="16"/>
        <v>213</v>
      </c>
      <c r="D329" t="str">
        <f t="shared" ca="1" si="17"/>
        <v/>
      </c>
      <c r="H329">
        <f t="shared" si="18"/>
        <v>38</v>
      </c>
    </row>
    <row r="330" spans="1:8" x14ac:dyDescent="0.25">
      <c r="A330">
        <v>320</v>
      </c>
      <c r="B330">
        <f t="shared" ca="1" si="19"/>
        <v>9</v>
      </c>
      <c r="C330">
        <f t="shared" ca="1" si="16"/>
        <v>204</v>
      </c>
      <c r="D330" t="str">
        <f t="shared" ca="1" si="17"/>
        <v/>
      </c>
      <c r="H330">
        <f t="shared" si="18"/>
        <v>38</v>
      </c>
    </row>
    <row r="331" spans="1:8" x14ac:dyDescent="0.25">
      <c r="A331">
        <v>321</v>
      </c>
      <c r="B331">
        <f t="shared" ca="1" si="19"/>
        <v>18</v>
      </c>
      <c r="C331">
        <f t="shared" ca="1" si="16"/>
        <v>186</v>
      </c>
      <c r="D331" t="str">
        <f t="shared" ca="1" si="17"/>
        <v/>
      </c>
      <c r="H331">
        <f t="shared" si="18"/>
        <v>38</v>
      </c>
    </row>
    <row r="332" spans="1:8" x14ac:dyDescent="0.25">
      <c r="A332">
        <v>322</v>
      </c>
      <c r="B332">
        <f t="shared" ca="1" si="19"/>
        <v>17</v>
      </c>
      <c r="C332">
        <f t="shared" ref="C332:C375" ca="1" si="20">IF(D322&lt;&gt;1,MAX(C331-B332,0),C331-B332+$U$1)</f>
        <v>169</v>
      </c>
      <c r="D332">
        <f t="shared" ref="D332:D375" ca="1" si="21">IF(SUM(D323:D331)&gt;0,"",IF(C332&lt;=$P$1,1,""))</f>
        <v>1</v>
      </c>
      <c r="H332">
        <f t="shared" ref="H332:H375" si="22">$N$1</f>
        <v>38</v>
      </c>
    </row>
    <row r="333" spans="1:8" x14ac:dyDescent="0.25">
      <c r="A333">
        <v>323</v>
      </c>
      <c r="B333">
        <f t="shared" ref="B333:B375" ca="1" si="23">MAX(ROUND($B$1+$D$1*_xlfn.NORM.S.INV(RAND()),0),0)</f>
        <v>10</v>
      </c>
      <c r="C333">
        <f t="shared" ca="1" si="20"/>
        <v>159</v>
      </c>
      <c r="D333" t="str">
        <f t="shared" ca="1" si="21"/>
        <v/>
      </c>
      <c r="H333">
        <f t="shared" si="22"/>
        <v>38</v>
      </c>
    </row>
    <row r="334" spans="1:8" x14ac:dyDescent="0.25">
      <c r="A334">
        <v>324</v>
      </c>
      <c r="B334">
        <f t="shared" ca="1" si="23"/>
        <v>22</v>
      </c>
      <c r="C334">
        <f t="shared" ca="1" si="20"/>
        <v>137</v>
      </c>
      <c r="D334" t="str">
        <f t="shared" ca="1" si="21"/>
        <v/>
      </c>
      <c r="H334">
        <f t="shared" si="22"/>
        <v>38</v>
      </c>
    </row>
    <row r="335" spans="1:8" x14ac:dyDescent="0.25">
      <c r="A335">
        <v>325</v>
      </c>
      <c r="B335">
        <f t="shared" ca="1" si="23"/>
        <v>15</v>
      </c>
      <c r="C335">
        <f t="shared" ca="1" si="20"/>
        <v>122</v>
      </c>
      <c r="D335" t="str">
        <f t="shared" ca="1" si="21"/>
        <v/>
      </c>
      <c r="H335">
        <f t="shared" si="22"/>
        <v>38</v>
      </c>
    </row>
    <row r="336" spans="1:8" x14ac:dyDescent="0.25">
      <c r="A336">
        <v>326</v>
      </c>
      <c r="B336">
        <f t="shared" ca="1" si="23"/>
        <v>8</v>
      </c>
      <c r="C336">
        <f t="shared" ca="1" si="20"/>
        <v>114</v>
      </c>
      <c r="D336" t="str">
        <f t="shared" ca="1" si="21"/>
        <v/>
      </c>
      <c r="H336">
        <f t="shared" si="22"/>
        <v>38</v>
      </c>
    </row>
    <row r="337" spans="1:8" x14ac:dyDescent="0.25">
      <c r="A337">
        <v>327</v>
      </c>
      <c r="B337">
        <f t="shared" ca="1" si="23"/>
        <v>9</v>
      </c>
      <c r="C337">
        <f t="shared" ca="1" si="20"/>
        <v>105</v>
      </c>
      <c r="D337" t="str">
        <f t="shared" ca="1" si="21"/>
        <v/>
      </c>
      <c r="H337">
        <f t="shared" si="22"/>
        <v>38</v>
      </c>
    </row>
    <row r="338" spans="1:8" x14ac:dyDescent="0.25">
      <c r="A338">
        <v>328</v>
      </c>
      <c r="B338">
        <f t="shared" ca="1" si="23"/>
        <v>23</v>
      </c>
      <c r="C338">
        <f t="shared" ca="1" si="20"/>
        <v>82</v>
      </c>
      <c r="D338" t="str">
        <f t="shared" ca="1" si="21"/>
        <v/>
      </c>
      <c r="H338">
        <f t="shared" si="22"/>
        <v>38</v>
      </c>
    </row>
    <row r="339" spans="1:8" x14ac:dyDescent="0.25">
      <c r="A339">
        <v>329</v>
      </c>
      <c r="B339">
        <f t="shared" ca="1" si="23"/>
        <v>14</v>
      </c>
      <c r="C339">
        <f t="shared" ca="1" si="20"/>
        <v>68</v>
      </c>
      <c r="D339" t="str">
        <f t="shared" ca="1" si="21"/>
        <v/>
      </c>
      <c r="H339">
        <f t="shared" si="22"/>
        <v>38</v>
      </c>
    </row>
    <row r="340" spans="1:8" x14ac:dyDescent="0.25">
      <c r="A340">
        <v>330</v>
      </c>
      <c r="B340">
        <f t="shared" ca="1" si="23"/>
        <v>0</v>
      </c>
      <c r="C340">
        <f t="shared" ca="1" si="20"/>
        <v>68</v>
      </c>
      <c r="D340" t="str">
        <f t="shared" ca="1" si="21"/>
        <v/>
      </c>
      <c r="H340">
        <f t="shared" si="22"/>
        <v>38</v>
      </c>
    </row>
    <row r="341" spans="1:8" x14ac:dyDescent="0.25">
      <c r="A341">
        <v>331</v>
      </c>
      <c r="B341">
        <f t="shared" ca="1" si="23"/>
        <v>5</v>
      </c>
      <c r="C341">
        <f t="shared" ca="1" si="20"/>
        <v>63</v>
      </c>
      <c r="D341" t="str">
        <f t="shared" ca="1" si="21"/>
        <v/>
      </c>
      <c r="H341">
        <f t="shared" si="22"/>
        <v>38</v>
      </c>
    </row>
    <row r="342" spans="1:8" x14ac:dyDescent="0.25">
      <c r="A342">
        <v>332</v>
      </c>
      <c r="B342">
        <f t="shared" ca="1" si="23"/>
        <v>12</v>
      </c>
      <c r="C342">
        <f t="shared" ca="1" si="20"/>
        <v>351</v>
      </c>
      <c r="D342" t="str">
        <f t="shared" ca="1" si="21"/>
        <v/>
      </c>
      <c r="H342">
        <f t="shared" si="22"/>
        <v>38</v>
      </c>
    </row>
    <row r="343" spans="1:8" x14ac:dyDescent="0.25">
      <c r="A343">
        <v>333</v>
      </c>
      <c r="B343">
        <f t="shared" ca="1" si="23"/>
        <v>24</v>
      </c>
      <c r="C343">
        <f t="shared" ca="1" si="20"/>
        <v>327</v>
      </c>
      <c r="D343" t="str">
        <f t="shared" ca="1" si="21"/>
        <v/>
      </c>
      <c r="H343">
        <f t="shared" si="22"/>
        <v>38</v>
      </c>
    </row>
    <row r="344" spans="1:8" x14ac:dyDescent="0.25">
      <c r="A344">
        <v>334</v>
      </c>
      <c r="B344">
        <f t="shared" ca="1" si="23"/>
        <v>25</v>
      </c>
      <c r="C344">
        <f t="shared" ca="1" si="20"/>
        <v>302</v>
      </c>
      <c r="D344" t="str">
        <f t="shared" ca="1" si="21"/>
        <v/>
      </c>
      <c r="H344">
        <f t="shared" si="22"/>
        <v>38</v>
      </c>
    </row>
    <row r="345" spans="1:8" x14ac:dyDescent="0.25">
      <c r="A345">
        <v>335</v>
      </c>
      <c r="B345">
        <f t="shared" ca="1" si="23"/>
        <v>0</v>
      </c>
      <c r="C345">
        <f t="shared" ca="1" si="20"/>
        <v>302</v>
      </c>
      <c r="D345" t="str">
        <f t="shared" ca="1" si="21"/>
        <v/>
      </c>
      <c r="H345">
        <f t="shared" si="22"/>
        <v>38</v>
      </c>
    </row>
    <row r="346" spans="1:8" x14ac:dyDescent="0.25">
      <c r="A346">
        <v>336</v>
      </c>
      <c r="B346">
        <f t="shared" ca="1" si="23"/>
        <v>7</v>
      </c>
      <c r="C346">
        <f t="shared" ca="1" si="20"/>
        <v>295</v>
      </c>
      <c r="D346" t="str">
        <f t="shared" ca="1" si="21"/>
        <v/>
      </c>
      <c r="H346">
        <f t="shared" si="22"/>
        <v>38</v>
      </c>
    </row>
    <row r="347" spans="1:8" x14ac:dyDescent="0.25">
      <c r="A347">
        <v>337</v>
      </c>
      <c r="B347">
        <f t="shared" ca="1" si="23"/>
        <v>15</v>
      </c>
      <c r="C347">
        <f t="shared" ca="1" si="20"/>
        <v>280</v>
      </c>
      <c r="D347" t="str">
        <f t="shared" ca="1" si="21"/>
        <v/>
      </c>
      <c r="H347">
        <f t="shared" si="22"/>
        <v>38</v>
      </c>
    </row>
    <row r="348" spans="1:8" x14ac:dyDescent="0.25">
      <c r="A348">
        <v>338</v>
      </c>
      <c r="B348">
        <f t="shared" ca="1" si="23"/>
        <v>22</v>
      </c>
      <c r="C348">
        <f t="shared" ca="1" si="20"/>
        <v>258</v>
      </c>
      <c r="D348" t="str">
        <f t="shared" ca="1" si="21"/>
        <v/>
      </c>
      <c r="H348">
        <f t="shared" si="22"/>
        <v>38</v>
      </c>
    </row>
    <row r="349" spans="1:8" x14ac:dyDescent="0.25">
      <c r="A349">
        <v>339</v>
      </c>
      <c r="B349">
        <f t="shared" ca="1" si="23"/>
        <v>24</v>
      </c>
      <c r="C349">
        <f t="shared" ca="1" si="20"/>
        <v>234</v>
      </c>
      <c r="D349" t="str">
        <f t="shared" ca="1" si="21"/>
        <v/>
      </c>
      <c r="H349">
        <f t="shared" si="22"/>
        <v>38</v>
      </c>
    </row>
    <row r="350" spans="1:8" x14ac:dyDescent="0.25">
      <c r="A350">
        <v>340</v>
      </c>
      <c r="B350">
        <f t="shared" ca="1" si="23"/>
        <v>20</v>
      </c>
      <c r="C350">
        <f t="shared" ca="1" si="20"/>
        <v>214</v>
      </c>
      <c r="D350" t="str">
        <f t="shared" ca="1" si="21"/>
        <v/>
      </c>
      <c r="H350">
        <f t="shared" si="22"/>
        <v>38</v>
      </c>
    </row>
    <row r="351" spans="1:8" x14ac:dyDescent="0.25">
      <c r="A351">
        <v>341</v>
      </c>
      <c r="B351">
        <f t="shared" ca="1" si="23"/>
        <v>8</v>
      </c>
      <c r="C351">
        <f t="shared" ca="1" si="20"/>
        <v>206</v>
      </c>
      <c r="D351" t="str">
        <f t="shared" ca="1" si="21"/>
        <v/>
      </c>
      <c r="H351">
        <f t="shared" si="22"/>
        <v>38</v>
      </c>
    </row>
    <row r="352" spans="1:8" x14ac:dyDescent="0.25">
      <c r="A352">
        <v>342</v>
      </c>
      <c r="B352">
        <f t="shared" ca="1" si="23"/>
        <v>24</v>
      </c>
      <c r="C352">
        <f t="shared" ca="1" si="20"/>
        <v>182</v>
      </c>
      <c r="D352" t="str">
        <f t="shared" ca="1" si="21"/>
        <v/>
      </c>
      <c r="H352">
        <f t="shared" si="22"/>
        <v>38</v>
      </c>
    </row>
    <row r="353" spans="1:8" x14ac:dyDescent="0.25">
      <c r="A353">
        <v>343</v>
      </c>
      <c r="B353">
        <f t="shared" ca="1" si="23"/>
        <v>15</v>
      </c>
      <c r="C353">
        <f t="shared" ca="1" si="20"/>
        <v>167</v>
      </c>
      <c r="D353">
        <f t="shared" ca="1" si="21"/>
        <v>1</v>
      </c>
      <c r="H353">
        <f t="shared" si="22"/>
        <v>38</v>
      </c>
    </row>
    <row r="354" spans="1:8" x14ac:dyDescent="0.25">
      <c r="A354">
        <v>344</v>
      </c>
      <c r="B354">
        <f t="shared" ca="1" si="23"/>
        <v>12</v>
      </c>
      <c r="C354">
        <f t="shared" ca="1" si="20"/>
        <v>155</v>
      </c>
      <c r="D354" t="str">
        <f t="shared" ca="1" si="21"/>
        <v/>
      </c>
      <c r="H354">
        <f t="shared" si="22"/>
        <v>38</v>
      </c>
    </row>
    <row r="355" spans="1:8" x14ac:dyDescent="0.25">
      <c r="A355">
        <v>345</v>
      </c>
      <c r="B355">
        <f t="shared" ca="1" si="23"/>
        <v>10</v>
      </c>
      <c r="C355">
        <f t="shared" ca="1" si="20"/>
        <v>145</v>
      </c>
      <c r="D355" t="str">
        <f t="shared" ca="1" si="21"/>
        <v/>
      </c>
      <c r="H355">
        <f t="shared" si="22"/>
        <v>38</v>
      </c>
    </row>
    <row r="356" spans="1:8" x14ac:dyDescent="0.25">
      <c r="A356">
        <v>346</v>
      </c>
      <c r="B356">
        <f t="shared" ca="1" si="23"/>
        <v>12</v>
      </c>
      <c r="C356">
        <f t="shared" ca="1" si="20"/>
        <v>133</v>
      </c>
      <c r="D356" t="str">
        <f t="shared" ca="1" si="21"/>
        <v/>
      </c>
      <c r="H356">
        <f t="shared" si="22"/>
        <v>38</v>
      </c>
    </row>
    <row r="357" spans="1:8" x14ac:dyDescent="0.25">
      <c r="A357">
        <v>347</v>
      </c>
      <c r="B357">
        <f t="shared" ca="1" si="23"/>
        <v>14</v>
      </c>
      <c r="C357">
        <f t="shared" ca="1" si="20"/>
        <v>119</v>
      </c>
      <c r="D357" t="str">
        <f t="shared" ca="1" si="21"/>
        <v/>
      </c>
      <c r="H357">
        <f t="shared" si="22"/>
        <v>38</v>
      </c>
    </row>
    <row r="358" spans="1:8" x14ac:dyDescent="0.25">
      <c r="A358">
        <v>348</v>
      </c>
      <c r="B358">
        <f t="shared" ca="1" si="23"/>
        <v>16</v>
      </c>
      <c r="C358">
        <f t="shared" ca="1" si="20"/>
        <v>103</v>
      </c>
      <c r="D358" t="str">
        <f t="shared" ca="1" si="21"/>
        <v/>
      </c>
      <c r="H358">
        <f t="shared" si="22"/>
        <v>38</v>
      </c>
    </row>
    <row r="359" spans="1:8" x14ac:dyDescent="0.25">
      <c r="A359">
        <v>349</v>
      </c>
      <c r="B359">
        <f t="shared" ca="1" si="23"/>
        <v>12</v>
      </c>
      <c r="C359">
        <f t="shared" ca="1" si="20"/>
        <v>91</v>
      </c>
      <c r="D359" t="str">
        <f t="shared" ca="1" si="21"/>
        <v/>
      </c>
      <c r="H359">
        <f t="shared" si="22"/>
        <v>38</v>
      </c>
    </row>
    <row r="360" spans="1:8" x14ac:dyDescent="0.25">
      <c r="A360">
        <v>350</v>
      </c>
      <c r="B360">
        <f t="shared" ca="1" si="23"/>
        <v>20</v>
      </c>
      <c r="C360">
        <f t="shared" ca="1" si="20"/>
        <v>71</v>
      </c>
      <c r="D360" t="str">
        <f t="shared" ca="1" si="21"/>
        <v/>
      </c>
      <c r="H360">
        <f t="shared" si="22"/>
        <v>38</v>
      </c>
    </row>
    <row r="361" spans="1:8" x14ac:dyDescent="0.25">
      <c r="A361">
        <v>351</v>
      </c>
      <c r="B361">
        <f t="shared" ca="1" si="23"/>
        <v>14</v>
      </c>
      <c r="C361">
        <f t="shared" ca="1" si="20"/>
        <v>57</v>
      </c>
      <c r="D361" t="str">
        <f t="shared" ca="1" si="21"/>
        <v/>
      </c>
      <c r="H361">
        <f t="shared" si="22"/>
        <v>38</v>
      </c>
    </row>
    <row r="362" spans="1:8" x14ac:dyDescent="0.25">
      <c r="A362">
        <v>352</v>
      </c>
      <c r="B362">
        <f t="shared" ca="1" si="23"/>
        <v>20</v>
      </c>
      <c r="C362">
        <f t="shared" ca="1" si="20"/>
        <v>37</v>
      </c>
      <c r="D362" t="str">
        <f t="shared" ca="1" si="21"/>
        <v/>
      </c>
      <c r="H362">
        <f t="shared" si="22"/>
        <v>38</v>
      </c>
    </row>
    <row r="363" spans="1:8" x14ac:dyDescent="0.25">
      <c r="A363">
        <v>353</v>
      </c>
      <c r="B363">
        <f t="shared" ca="1" si="23"/>
        <v>15</v>
      </c>
      <c r="C363">
        <f t="shared" ca="1" si="20"/>
        <v>322</v>
      </c>
      <c r="D363" t="str">
        <f t="shared" ca="1" si="21"/>
        <v/>
      </c>
      <c r="H363">
        <f t="shared" si="22"/>
        <v>38</v>
      </c>
    </row>
    <row r="364" spans="1:8" x14ac:dyDescent="0.25">
      <c r="A364">
        <v>354</v>
      </c>
      <c r="B364">
        <f t="shared" ca="1" si="23"/>
        <v>10</v>
      </c>
      <c r="C364">
        <f t="shared" ca="1" si="20"/>
        <v>312</v>
      </c>
      <c r="D364" t="str">
        <f t="shared" ca="1" si="21"/>
        <v/>
      </c>
      <c r="H364">
        <f t="shared" si="22"/>
        <v>38</v>
      </c>
    </row>
    <row r="365" spans="1:8" x14ac:dyDescent="0.25">
      <c r="A365">
        <v>355</v>
      </c>
      <c r="B365">
        <f t="shared" ca="1" si="23"/>
        <v>11</v>
      </c>
      <c r="C365">
        <f t="shared" ca="1" si="20"/>
        <v>301</v>
      </c>
      <c r="D365" t="str">
        <f t="shared" ca="1" si="21"/>
        <v/>
      </c>
      <c r="H365">
        <f t="shared" si="22"/>
        <v>38</v>
      </c>
    </row>
    <row r="366" spans="1:8" x14ac:dyDescent="0.25">
      <c r="A366">
        <v>356</v>
      </c>
      <c r="B366">
        <f t="shared" ca="1" si="23"/>
        <v>28</v>
      </c>
      <c r="C366">
        <f t="shared" ca="1" si="20"/>
        <v>273</v>
      </c>
      <c r="D366" t="str">
        <f t="shared" ca="1" si="21"/>
        <v/>
      </c>
      <c r="H366">
        <f t="shared" si="22"/>
        <v>38</v>
      </c>
    </row>
    <row r="367" spans="1:8" x14ac:dyDescent="0.25">
      <c r="A367">
        <v>357</v>
      </c>
      <c r="B367">
        <f t="shared" ca="1" si="23"/>
        <v>14</v>
      </c>
      <c r="C367">
        <f t="shared" ca="1" si="20"/>
        <v>259</v>
      </c>
      <c r="D367" t="str">
        <f t="shared" ca="1" si="21"/>
        <v/>
      </c>
      <c r="H367">
        <f t="shared" si="22"/>
        <v>38</v>
      </c>
    </row>
    <row r="368" spans="1:8" x14ac:dyDescent="0.25">
      <c r="A368">
        <v>358</v>
      </c>
      <c r="B368">
        <f t="shared" ca="1" si="23"/>
        <v>15</v>
      </c>
      <c r="C368">
        <f t="shared" ca="1" si="20"/>
        <v>244</v>
      </c>
      <c r="D368" t="str">
        <f t="shared" ca="1" si="21"/>
        <v/>
      </c>
      <c r="H368">
        <f t="shared" si="22"/>
        <v>38</v>
      </c>
    </row>
    <row r="369" spans="1:8" x14ac:dyDescent="0.25">
      <c r="A369">
        <v>359</v>
      </c>
      <c r="B369">
        <f t="shared" ca="1" si="23"/>
        <v>11</v>
      </c>
      <c r="C369">
        <f t="shared" ca="1" si="20"/>
        <v>233</v>
      </c>
      <c r="D369" t="str">
        <f t="shared" ca="1" si="21"/>
        <v/>
      </c>
      <c r="H369">
        <f t="shared" si="22"/>
        <v>38</v>
      </c>
    </row>
    <row r="370" spans="1:8" x14ac:dyDescent="0.25">
      <c r="A370">
        <v>360</v>
      </c>
      <c r="B370">
        <f t="shared" ca="1" si="23"/>
        <v>13</v>
      </c>
      <c r="C370">
        <f t="shared" ca="1" si="20"/>
        <v>220</v>
      </c>
      <c r="D370" t="str">
        <f t="shared" ca="1" si="21"/>
        <v/>
      </c>
      <c r="H370">
        <f t="shared" si="22"/>
        <v>38</v>
      </c>
    </row>
    <row r="371" spans="1:8" x14ac:dyDescent="0.25">
      <c r="A371">
        <v>361</v>
      </c>
      <c r="B371">
        <f t="shared" ca="1" si="23"/>
        <v>18</v>
      </c>
      <c r="C371">
        <f t="shared" ca="1" si="20"/>
        <v>202</v>
      </c>
      <c r="D371" t="str">
        <f t="shared" ca="1" si="21"/>
        <v/>
      </c>
      <c r="H371">
        <f t="shared" si="22"/>
        <v>38</v>
      </c>
    </row>
    <row r="372" spans="1:8" x14ac:dyDescent="0.25">
      <c r="A372">
        <v>362</v>
      </c>
      <c r="B372">
        <f t="shared" ca="1" si="23"/>
        <v>16</v>
      </c>
      <c r="C372">
        <f t="shared" ca="1" si="20"/>
        <v>186</v>
      </c>
      <c r="D372" t="str">
        <f t="shared" ca="1" si="21"/>
        <v/>
      </c>
      <c r="H372">
        <f t="shared" si="22"/>
        <v>38</v>
      </c>
    </row>
    <row r="373" spans="1:8" x14ac:dyDescent="0.25">
      <c r="A373">
        <v>363</v>
      </c>
      <c r="B373">
        <f t="shared" ca="1" si="23"/>
        <v>23</v>
      </c>
      <c r="C373">
        <f t="shared" ca="1" si="20"/>
        <v>163</v>
      </c>
      <c r="D373">
        <f t="shared" ca="1" si="21"/>
        <v>1</v>
      </c>
      <c r="H373">
        <f t="shared" si="22"/>
        <v>38</v>
      </c>
    </row>
    <row r="374" spans="1:8" x14ac:dyDescent="0.25">
      <c r="A374">
        <v>364</v>
      </c>
      <c r="B374">
        <f t="shared" ca="1" si="23"/>
        <v>14</v>
      </c>
      <c r="C374">
        <f t="shared" ca="1" si="20"/>
        <v>149</v>
      </c>
      <c r="D374" t="str">
        <f t="shared" ca="1" si="21"/>
        <v/>
      </c>
      <c r="H374">
        <f t="shared" si="22"/>
        <v>38</v>
      </c>
    </row>
    <row r="375" spans="1:8" x14ac:dyDescent="0.25">
      <c r="A375">
        <v>365</v>
      </c>
      <c r="B375">
        <f t="shared" ca="1" si="23"/>
        <v>17</v>
      </c>
      <c r="C375">
        <f t="shared" ca="1" si="20"/>
        <v>132</v>
      </c>
      <c r="D375" t="str">
        <f t="shared" ca="1" si="21"/>
        <v/>
      </c>
      <c r="H375">
        <f t="shared" si="22"/>
        <v>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L8" sqref="L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L8" sqref="L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SigmaR&amp;L (2)</vt:lpstr>
      <vt:lpstr>SigmaR&amp;L (3)</vt:lpstr>
      <vt:lpstr>Q2+S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laptop</cp:lastModifiedBy>
  <dcterms:created xsi:type="dcterms:W3CDTF">2014-11-21T04:26:13Z</dcterms:created>
  <dcterms:modified xsi:type="dcterms:W3CDTF">2015-08-09T23:46:46Z</dcterms:modified>
</cp:coreProperties>
</file>