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ublic_html\CourseBase\Games\"/>
    </mc:Choice>
  </mc:AlternateContent>
  <bookViews>
    <workbookView xWindow="0" yWindow="0" windowWidth="23040" windowHeight="8904"/>
  </bookViews>
  <sheets>
    <sheet name="Problem3.1" sheetId="14" r:id="rId1"/>
  </sheets>
  <definedNames>
    <definedName name="Page1">#REF!</definedName>
    <definedName name="Page2" localSheetId="0">Problem3.1!#REF!</definedName>
    <definedName name="Page2">#REF!</definedName>
    <definedName name="solver_adj" localSheetId="0" hidden="1">Problem3.1!$H$12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Problem3.1!$H$6</definedName>
    <definedName name="solver_lhs2" localSheetId="0" hidden="1">Problem3.1!$H$6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Problem3.1!$H$14</definedName>
    <definedName name="solver_pre" localSheetId="0" hidden="1">0.000001</definedName>
    <definedName name="solver_rbv" localSheetId="0" hidden="1">2</definedName>
    <definedName name="solver_rel1" localSheetId="0" hidden="1">2</definedName>
    <definedName name="solver_rel2" localSheetId="0" hidden="1">2</definedName>
    <definedName name="solver_rhs1" localSheetId="0" hidden="1">2.5</definedName>
    <definedName name="solver_rhs2" localSheetId="0" hidden="1">1.25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er" localSheetId="0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4" l="1"/>
  <c r="B35" i="14"/>
  <c r="B34" i="14"/>
  <c r="C29" i="14"/>
  <c r="C30" i="14" s="1"/>
  <c r="C32" i="14" s="1"/>
  <c r="C26" i="14"/>
  <c r="C25" i="14"/>
  <c r="C24" i="14"/>
  <c r="C23" i="14"/>
  <c r="A21" i="14"/>
  <c r="D19" i="14"/>
  <c r="P6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83" i="14"/>
  <c r="P84" i="14"/>
  <c r="P85" i="14"/>
  <c r="P86" i="14"/>
  <c r="P87" i="14"/>
  <c r="P88" i="14"/>
  <c r="P89" i="14"/>
  <c r="P90" i="14"/>
  <c r="P91" i="14"/>
  <c r="P92" i="14"/>
  <c r="P93" i="14"/>
  <c r="P94" i="14"/>
  <c r="P95" i="14"/>
  <c r="P96" i="14"/>
  <c r="P97" i="14"/>
  <c r="P98" i="14"/>
  <c r="P99" i="14"/>
  <c r="P100" i="14"/>
  <c r="P101" i="14"/>
  <c r="P102" i="14"/>
  <c r="P103" i="14"/>
  <c r="P104" i="14"/>
  <c r="P105" i="14"/>
  <c r="P106" i="14"/>
  <c r="P107" i="14"/>
  <c r="P108" i="14"/>
  <c r="P109" i="14"/>
  <c r="P110" i="14"/>
  <c r="P111" i="14"/>
  <c r="P112" i="14"/>
  <c r="P113" i="14"/>
  <c r="P114" i="14"/>
  <c r="P115" i="14"/>
  <c r="P116" i="14"/>
  <c r="P117" i="14"/>
  <c r="P118" i="14"/>
  <c r="P119" i="14"/>
  <c r="P120" i="14"/>
  <c r="P121" i="14"/>
  <c r="P122" i="14"/>
  <c r="P123" i="14"/>
  <c r="P124" i="14"/>
  <c r="P125" i="14"/>
  <c r="P126" i="14"/>
  <c r="P127" i="14"/>
  <c r="P128" i="14"/>
  <c r="P129" i="14"/>
  <c r="P130" i="14"/>
  <c r="P131" i="14"/>
  <c r="P132" i="14"/>
  <c r="P133" i="14"/>
  <c r="P134" i="14"/>
  <c r="P135" i="14"/>
  <c r="P136" i="14"/>
  <c r="P137" i="14"/>
  <c r="P138" i="14"/>
  <c r="P139" i="14"/>
  <c r="P140" i="14"/>
  <c r="P141" i="14"/>
  <c r="P142" i="14"/>
  <c r="P143" i="14"/>
  <c r="P144" i="14"/>
  <c r="P145" i="14"/>
  <c r="P146" i="14"/>
  <c r="P147" i="14"/>
  <c r="P148" i="14"/>
  <c r="P149" i="14"/>
  <c r="P150" i="14"/>
  <c r="P151" i="14"/>
  <c r="P152" i="14"/>
  <c r="P153" i="14"/>
  <c r="P154" i="14"/>
  <c r="P155" i="14"/>
  <c r="P156" i="14"/>
  <c r="P157" i="14"/>
  <c r="P158" i="14"/>
  <c r="P159" i="14"/>
  <c r="P160" i="14"/>
  <c r="P161" i="14"/>
  <c r="P162" i="14"/>
  <c r="P163" i="14"/>
  <c r="P164" i="14"/>
  <c r="P165" i="14"/>
  <c r="P166" i="14"/>
  <c r="P167" i="14"/>
  <c r="P168" i="14"/>
  <c r="P169" i="14"/>
  <c r="P170" i="14"/>
  <c r="P171" i="14"/>
  <c r="P172" i="14"/>
  <c r="P173" i="14"/>
  <c r="P174" i="14"/>
  <c r="P175" i="14"/>
  <c r="P176" i="14"/>
  <c r="P177" i="14"/>
  <c r="P178" i="14"/>
  <c r="P179" i="14"/>
  <c r="O75" i="14"/>
  <c r="O76" i="14"/>
  <c r="O77" i="14"/>
  <c r="O78" i="14"/>
  <c r="O79" i="14"/>
  <c r="O80" i="14"/>
  <c r="O81" i="14"/>
  <c r="O82" i="14"/>
  <c r="O83" i="14"/>
  <c r="O84" i="14"/>
  <c r="O85" i="14"/>
  <c r="O86" i="14"/>
  <c r="O87" i="14"/>
  <c r="O88" i="14"/>
  <c r="O89" i="14"/>
  <c r="O90" i="14"/>
  <c r="O91" i="14"/>
  <c r="O92" i="14"/>
  <c r="O93" i="14"/>
  <c r="O94" i="14"/>
  <c r="O95" i="14"/>
  <c r="O96" i="14"/>
  <c r="O97" i="14"/>
  <c r="O98" i="14"/>
  <c r="O99" i="14"/>
  <c r="O100" i="14"/>
  <c r="O101" i="14"/>
  <c r="O102" i="14"/>
  <c r="O103" i="14"/>
  <c r="O104" i="14"/>
  <c r="O105" i="14"/>
  <c r="O106" i="14"/>
  <c r="O107" i="14"/>
  <c r="O108" i="14"/>
  <c r="O109" i="14"/>
  <c r="O110" i="14"/>
  <c r="O111" i="14"/>
  <c r="O112" i="14"/>
  <c r="O113" i="14"/>
  <c r="O114" i="14"/>
  <c r="O115" i="14"/>
  <c r="O116" i="14"/>
  <c r="O117" i="14"/>
  <c r="O118" i="14"/>
  <c r="O119" i="14"/>
  <c r="O120" i="14"/>
  <c r="O121" i="14"/>
  <c r="O122" i="14"/>
  <c r="O123" i="14"/>
  <c r="O124" i="14"/>
  <c r="O125" i="14"/>
  <c r="O126" i="14"/>
  <c r="O127" i="14"/>
  <c r="O128" i="14"/>
  <c r="O129" i="14"/>
  <c r="O130" i="14"/>
  <c r="O131" i="14"/>
  <c r="O132" i="14"/>
  <c r="O133" i="14"/>
  <c r="O134" i="14"/>
  <c r="O135" i="14"/>
  <c r="O136" i="14"/>
  <c r="O137" i="14"/>
  <c r="O138" i="14"/>
  <c r="O139" i="14"/>
  <c r="O140" i="14"/>
  <c r="O141" i="14"/>
  <c r="O142" i="14"/>
  <c r="O143" i="14"/>
  <c r="O144" i="14"/>
  <c r="O145" i="14"/>
  <c r="O146" i="14"/>
  <c r="O147" i="14"/>
  <c r="O148" i="14"/>
  <c r="O149" i="14"/>
  <c r="O150" i="14"/>
  <c r="O151" i="14"/>
  <c r="O152" i="14"/>
  <c r="O153" i="14"/>
  <c r="O154" i="14"/>
  <c r="O155" i="14"/>
  <c r="O156" i="14"/>
  <c r="O157" i="14"/>
  <c r="O158" i="14"/>
  <c r="O159" i="14"/>
  <c r="O160" i="14"/>
  <c r="O161" i="14"/>
  <c r="O162" i="14"/>
  <c r="O163" i="14"/>
  <c r="O164" i="14"/>
  <c r="O165" i="14"/>
  <c r="O166" i="14"/>
  <c r="O167" i="14"/>
  <c r="O168" i="14"/>
  <c r="O169" i="14"/>
  <c r="O170" i="14"/>
  <c r="O171" i="14"/>
  <c r="O172" i="14"/>
  <c r="O173" i="14"/>
  <c r="O174" i="14"/>
  <c r="O175" i="14"/>
  <c r="O176" i="14"/>
  <c r="O177" i="14"/>
  <c r="O178" i="14"/>
  <c r="O179" i="14"/>
  <c r="O74" i="14"/>
  <c r="P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O57" i="14"/>
  <c r="O58" i="14"/>
  <c r="O59" i="14"/>
  <c r="O60" i="14"/>
  <c r="O61" i="14"/>
  <c r="O62" i="14"/>
  <c r="O63" i="14"/>
  <c r="O64" i="14"/>
  <c r="O65" i="14"/>
  <c r="O66" i="14"/>
  <c r="O67" i="14"/>
  <c r="O68" i="14"/>
  <c r="O69" i="14"/>
  <c r="O70" i="14"/>
  <c r="O71" i="14"/>
  <c r="O72" i="14"/>
  <c r="O73" i="14"/>
  <c r="O5" i="14"/>
  <c r="D18" i="14"/>
  <c r="C17" i="14"/>
  <c r="B13" i="14"/>
  <c r="C11" i="14"/>
  <c r="B10" i="14"/>
</calcChain>
</file>

<file path=xl/sharedStrings.xml><?xml version="1.0" encoding="utf-8"?>
<sst xmlns="http://schemas.openxmlformats.org/spreadsheetml/2006/main" count="34" uniqueCount="31">
  <si>
    <t>Price</t>
  </si>
  <si>
    <t>P</t>
  </si>
  <si>
    <t>Q</t>
  </si>
  <si>
    <t>Slope</t>
  </si>
  <si>
    <t>visitors</t>
  </si>
  <si>
    <t>x</t>
  </si>
  <si>
    <t>Pmax</t>
  </si>
  <si>
    <t>P=</t>
  </si>
  <si>
    <t xml:space="preserve">Binomial Distribution: Mean = np and Variance = np(1-p). </t>
  </si>
  <si>
    <r>
      <t>Uniform Distribution: Mean = (b+a)/2 and Variance = [(b-a)</t>
    </r>
    <r>
      <rPr>
        <vertAlign val="superscript"/>
        <sz val="12"/>
        <color rgb="FF000000"/>
        <rFont val="Book Antiqua"/>
        <family val="1"/>
      </rPr>
      <t>2</t>
    </r>
    <r>
      <rPr>
        <sz val="12"/>
        <color rgb="FF000000"/>
        <rFont val="Book Antiqua"/>
        <family val="1"/>
      </rPr>
      <t xml:space="preserve">]/12. </t>
    </r>
  </si>
  <si>
    <t xml:space="preserve"> Compute the height, f(x), of the uniform distribution associated with this linear demand curve. </t>
  </si>
  <si>
    <t>As it was computed in the previous parts, the daily linear demand curve in an internet store</t>
  </si>
  <si>
    <t xml:space="preserve"> intercepts the price axis at $175. The slope of the linear demand curve is -4. </t>
  </si>
  <si>
    <t>f(x)=</t>
  </si>
  <si>
    <r>
      <t>for 0</t>
    </r>
    <r>
      <rPr>
        <sz val="11"/>
        <color theme="1"/>
        <rFont val="Calibri"/>
        <family val="2"/>
      </rPr>
      <t>≤x≤175</t>
    </r>
  </si>
  <si>
    <t>elsewhere</t>
  </si>
  <si>
    <t>f(x)</t>
  </si>
  <si>
    <t>Probability of Sale</t>
  </si>
  <si>
    <t>Expeted Revenue per visitor</t>
  </si>
  <si>
    <t>P(Sale|P=105)</t>
  </si>
  <si>
    <t>Expeted number of units sold</t>
  </si>
  <si>
    <t>Ttal Revenue</t>
  </si>
  <si>
    <t>Total Revenue</t>
  </si>
  <si>
    <t>Expected units sold</t>
  </si>
  <si>
    <t>Expected Reveneue per visitor</t>
  </si>
  <si>
    <t>Sales Price</t>
  </si>
  <si>
    <t>Number of Visitors</t>
  </si>
  <si>
    <t>Price per unit sold</t>
  </si>
  <si>
    <t>mu=</t>
  </si>
  <si>
    <t>sigma=</t>
  </si>
  <si>
    <t>Std=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</si>
</sst>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Book Antiqua"/>
      <family val="1"/>
    </font>
    <font>
      <sz val="12"/>
      <color rgb="FF000000"/>
      <name val="Book Antiqua"/>
      <family val="1"/>
    </font>
    <font>
      <sz val="12"/>
      <color theme="1"/>
      <name val="Book Antiqua"/>
      <family val="1"/>
    </font>
    <font>
      <vertAlign val="superscript"/>
      <sz val="12"/>
      <color rgb="FF000000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Uniform Distributionm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cat>
            <c:numRef>
              <c:f>Problem3.1!$N$5:$N$179</c:f>
              <c:numCache>
                <c:formatCode>General</c:formatCode>
                <c:ptCount val="1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</c:numCache>
            </c:numRef>
          </c:cat>
          <c:val>
            <c:numRef>
              <c:f>Problem3.1!$O$5:$O$179</c:f>
              <c:numCache>
                <c:formatCode>General</c:formatCode>
                <c:ptCount val="175"/>
                <c:pt idx="0">
                  <c:v>5.7142857142857143E-3</c:v>
                </c:pt>
                <c:pt idx="1">
                  <c:v>5.7142857142857143E-3</c:v>
                </c:pt>
                <c:pt idx="2">
                  <c:v>5.7142857142857143E-3</c:v>
                </c:pt>
                <c:pt idx="3">
                  <c:v>5.7142857142857143E-3</c:v>
                </c:pt>
                <c:pt idx="4">
                  <c:v>5.7142857142857143E-3</c:v>
                </c:pt>
                <c:pt idx="5">
                  <c:v>5.7142857142857143E-3</c:v>
                </c:pt>
                <c:pt idx="6">
                  <c:v>5.7142857142857143E-3</c:v>
                </c:pt>
                <c:pt idx="7">
                  <c:v>5.7142857142857143E-3</c:v>
                </c:pt>
                <c:pt idx="8">
                  <c:v>5.7142857142857143E-3</c:v>
                </c:pt>
                <c:pt idx="9">
                  <c:v>5.7142857142857143E-3</c:v>
                </c:pt>
                <c:pt idx="10">
                  <c:v>5.7142857142857143E-3</c:v>
                </c:pt>
                <c:pt idx="11">
                  <c:v>5.7142857142857143E-3</c:v>
                </c:pt>
                <c:pt idx="12">
                  <c:v>5.7142857142857143E-3</c:v>
                </c:pt>
                <c:pt idx="13">
                  <c:v>5.7142857142857143E-3</c:v>
                </c:pt>
                <c:pt idx="14">
                  <c:v>5.7142857142857143E-3</c:v>
                </c:pt>
                <c:pt idx="15">
                  <c:v>5.7142857142857143E-3</c:v>
                </c:pt>
                <c:pt idx="16">
                  <c:v>5.7142857142857143E-3</c:v>
                </c:pt>
                <c:pt idx="17">
                  <c:v>5.7142857142857143E-3</c:v>
                </c:pt>
                <c:pt idx="18">
                  <c:v>5.7142857142857143E-3</c:v>
                </c:pt>
                <c:pt idx="19">
                  <c:v>5.7142857142857143E-3</c:v>
                </c:pt>
                <c:pt idx="20">
                  <c:v>5.7142857142857143E-3</c:v>
                </c:pt>
                <c:pt idx="21">
                  <c:v>5.7142857142857143E-3</c:v>
                </c:pt>
                <c:pt idx="22">
                  <c:v>5.7142857142857143E-3</c:v>
                </c:pt>
                <c:pt idx="23">
                  <c:v>5.7142857142857143E-3</c:v>
                </c:pt>
                <c:pt idx="24">
                  <c:v>5.7142857142857143E-3</c:v>
                </c:pt>
                <c:pt idx="25">
                  <c:v>5.7142857142857143E-3</c:v>
                </c:pt>
                <c:pt idx="26">
                  <c:v>5.7142857142857143E-3</c:v>
                </c:pt>
                <c:pt idx="27">
                  <c:v>5.7142857142857143E-3</c:v>
                </c:pt>
                <c:pt idx="28">
                  <c:v>5.7142857142857143E-3</c:v>
                </c:pt>
                <c:pt idx="29">
                  <c:v>5.7142857142857143E-3</c:v>
                </c:pt>
                <c:pt idx="30">
                  <c:v>5.7142857142857143E-3</c:v>
                </c:pt>
                <c:pt idx="31">
                  <c:v>5.7142857142857143E-3</c:v>
                </c:pt>
                <c:pt idx="32">
                  <c:v>5.7142857142857143E-3</c:v>
                </c:pt>
                <c:pt idx="33">
                  <c:v>5.7142857142857143E-3</c:v>
                </c:pt>
                <c:pt idx="34">
                  <c:v>5.7142857142857143E-3</c:v>
                </c:pt>
                <c:pt idx="35">
                  <c:v>5.7142857142857143E-3</c:v>
                </c:pt>
                <c:pt idx="36">
                  <c:v>5.7142857142857143E-3</c:v>
                </c:pt>
                <c:pt idx="37">
                  <c:v>5.7142857142857143E-3</c:v>
                </c:pt>
                <c:pt idx="38">
                  <c:v>5.7142857142857143E-3</c:v>
                </c:pt>
                <c:pt idx="39">
                  <c:v>5.7142857142857143E-3</c:v>
                </c:pt>
                <c:pt idx="40">
                  <c:v>5.7142857142857143E-3</c:v>
                </c:pt>
                <c:pt idx="41">
                  <c:v>5.7142857142857143E-3</c:v>
                </c:pt>
                <c:pt idx="42">
                  <c:v>5.7142857142857143E-3</c:v>
                </c:pt>
                <c:pt idx="43">
                  <c:v>5.7142857142857143E-3</c:v>
                </c:pt>
                <c:pt idx="44">
                  <c:v>5.7142857142857143E-3</c:v>
                </c:pt>
                <c:pt idx="45">
                  <c:v>5.7142857142857143E-3</c:v>
                </c:pt>
                <c:pt idx="46">
                  <c:v>5.7142857142857143E-3</c:v>
                </c:pt>
                <c:pt idx="47">
                  <c:v>5.7142857142857143E-3</c:v>
                </c:pt>
                <c:pt idx="48">
                  <c:v>5.7142857142857143E-3</c:v>
                </c:pt>
                <c:pt idx="49">
                  <c:v>5.7142857142857143E-3</c:v>
                </c:pt>
                <c:pt idx="50">
                  <c:v>5.7142857142857143E-3</c:v>
                </c:pt>
                <c:pt idx="51">
                  <c:v>5.7142857142857143E-3</c:v>
                </c:pt>
                <c:pt idx="52">
                  <c:v>5.7142857142857143E-3</c:v>
                </c:pt>
                <c:pt idx="53">
                  <c:v>5.7142857142857143E-3</c:v>
                </c:pt>
                <c:pt idx="54">
                  <c:v>5.7142857142857143E-3</c:v>
                </c:pt>
                <c:pt idx="55">
                  <c:v>5.7142857142857143E-3</c:v>
                </c:pt>
                <c:pt idx="56">
                  <c:v>5.7142857142857143E-3</c:v>
                </c:pt>
                <c:pt idx="57">
                  <c:v>5.7142857142857143E-3</c:v>
                </c:pt>
                <c:pt idx="58">
                  <c:v>5.7142857142857143E-3</c:v>
                </c:pt>
                <c:pt idx="59">
                  <c:v>5.7142857142857143E-3</c:v>
                </c:pt>
                <c:pt idx="60">
                  <c:v>5.7142857142857143E-3</c:v>
                </c:pt>
                <c:pt idx="61">
                  <c:v>5.7142857142857143E-3</c:v>
                </c:pt>
                <c:pt idx="62">
                  <c:v>5.7142857142857143E-3</c:v>
                </c:pt>
                <c:pt idx="63">
                  <c:v>5.7142857142857143E-3</c:v>
                </c:pt>
                <c:pt idx="64">
                  <c:v>5.7142857142857143E-3</c:v>
                </c:pt>
                <c:pt idx="65">
                  <c:v>5.7142857142857143E-3</c:v>
                </c:pt>
                <c:pt idx="66">
                  <c:v>5.7142857142857143E-3</c:v>
                </c:pt>
                <c:pt idx="67">
                  <c:v>5.7142857142857143E-3</c:v>
                </c:pt>
                <c:pt idx="68">
                  <c:v>5.7142857142857143E-3</c:v>
                </c:pt>
                <c:pt idx="69">
                  <c:v>5.7142857142857143E-3</c:v>
                </c:pt>
                <c:pt idx="70">
                  <c:v>5.7142857142857143E-3</c:v>
                </c:pt>
                <c:pt idx="71">
                  <c:v>5.7142857142857143E-3</c:v>
                </c:pt>
                <c:pt idx="72">
                  <c:v>5.7142857142857143E-3</c:v>
                </c:pt>
                <c:pt idx="73">
                  <c:v>5.7142857142857143E-3</c:v>
                </c:pt>
                <c:pt idx="74">
                  <c:v>5.7142857142857143E-3</c:v>
                </c:pt>
                <c:pt idx="75">
                  <c:v>5.7142857142857143E-3</c:v>
                </c:pt>
                <c:pt idx="76">
                  <c:v>5.7142857142857143E-3</c:v>
                </c:pt>
                <c:pt idx="77">
                  <c:v>5.7142857142857143E-3</c:v>
                </c:pt>
                <c:pt idx="78">
                  <c:v>5.7142857142857143E-3</c:v>
                </c:pt>
                <c:pt idx="79">
                  <c:v>5.7142857142857143E-3</c:v>
                </c:pt>
                <c:pt idx="80">
                  <c:v>5.7142857142857143E-3</c:v>
                </c:pt>
                <c:pt idx="81">
                  <c:v>5.7142857142857143E-3</c:v>
                </c:pt>
                <c:pt idx="82">
                  <c:v>5.7142857142857143E-3</c:v>
                </c:pt>
                <c:pt idx="83">
                  <c:v>5.7142857142857143E-3</c:v>
                </c:pt>
                <c:pt idx="84">
                  <c:v>5.7142857142857143E-3</c:v>
                </c:pt>
                <c:pt idx="85">
                  <c:v>5.7142857142857143E-3</c:v>
                </c:pt>
                <c:pt idx="86">
                  <c:v>5.7142857142857143E-3</c:v>
                </c:pt>
                <c:pt idx="87">
                  <c:v>5.7142857142857143E-3</c:v>
                </c:pt>
                <c:pt idx="88">
                  <c:v>5.7142857142857143E-3</c:v>
                </c:pt>
                <c:pt idx="89">
                  <c:v>5.7142857142857143E-3</c:v>
                </c:pt>
                <c:pt idx="90">
                  <c:v>5.7142857142857143E-3</c:v>
                </c:pt>
                <c:pt idx="91">
                  <c:v>5.7142857142857143E-3</c:v>
                </c:pt>
                <c:pt idx="92">
                  <c:v>5.7142857142857143E-3</c:v>
                </c:pt>
                <c:pt idx="93">
                  <c:v>5.7142857142857143E-3</c:v>
                </c:pt>
                <c:pt idx="94">
                  <c:v>5.7142857142857143E-3</c:v>
                </c:pt>
                <c:pt idx="95">
                  <c:v>5.7142857142857143E-3</c:v>
                </c:pt>
                <c:pt idx="96">
                  <c:v>5.7142857142857143E-3</c:v>
                </c:pt>
                <c:pt idx="97">
                  <c:v>5.7142857142857143E-3</c:v>
                </c:pt>
                <c:pt idx="98">
                  <c:v>5.7142857142857143E-3</c:v>
                </c:pt>
                <c:pt idx="99">
                  <c:v>5.7142857142857143E-3</c:v>
                </c:pt>
                <c:pt idx="100">
                  <c:v>5.7142857142857143E-3</c:v>
                </c:pt>
                <c:pt idx="101">
                  <c:v>5.7142857142857143E-3</c:v>
                </c:pt>
                <c:pt idx="102">
                  <c:v>5.7142857142857143E-3</c:v>
                </c:pt>
                <c:pt idx="103">
                  <c:v>5.7142857142857143E-3</c:v>
                </c:pt>
                <c:pt idx="104">
                  <c:v>5.7142857142857143E-3</c:v>
                </c:pt>
                <c:pt idx="105">
                  <c:v>5.7142857142857143E-3</c:v>
                </c:pt>
                <c:pt idx="106">
                  <c:v>5.7142857142857143E-3</c:v>
                </c:pt>
                <c:pt idx="107">
                  <c:v>5.7142857142857143E-3</c:v>
                </c:pt>
                <c:pt idx="108">
                  <c:v>5.7142857142857143E-3</c:v>
                </c:pt>
                <c:pt idx="109">
                  <c:v>5.7142857142857143E-3</c:v>
                </c:pt>
                <c:pt idx="110">
                  <c:v>5.7142857142857143E-3</c:v>
                </c:pt>
                <c:pt idx="111">
                  <c:v>5.7142857142857143E-3</c:v>
                </c:pt>
                <c:pt idx="112">
                  <c:v>5.7142857142857143E-3</c:v>
                </c:pt>
                <c:pt idx="113">
                  <c:v>5.7142857142857143E-3</c:v>
                </c:pt>
                <c:pt idx="114">
                  <c:v>5.7142857142857143E-3</c:v>
                </c:pt>
                <c:pt idx="115">
                  <c:v>5.7142857142857143E-3</c:v>
                </c:pt>
                <c:pt idx="116">
                  <c:v>5.7142857142857143E-3</c:v>
                </c:pt>
                <c:pt idx="117">
                  <c:v>5.7142857142857143E-3</c:v>
                </c:pt>
                <c:pt idx="118">
                  <c:v>5.7142857142857143E-3</c:v>
                </c:pt>
                <c:pt idx="119">
                  <c:v>5.7142857142857143E-3</c:v>
                </c:pt>
                <c:pt idx="120">
                  <c:v>5.7142857142857143E-3</c:v>
                </c:pt>
                <c:pt idx="121">
                  <c:v>5.7142857142857143E-3</c:v>
                </c:pt>
                <c:pt idx="122">
                  <c:v>5.7142857142857143E-3</c:v>
                </c:pt>
                <c:pt idx="123">
                  <c:v>5.7142857142857143E-3</c:v>
                </c:pt>
                <c:pt idx="124">
                  <c:v>5.7142857142857143E-3</c:v>
                </c:pt>
                <c:pt idx="125">
                  <c:v>5.7142857142857143E-3</c:v>
                </c:pt>
                <c:pt idx="126">
                  <c:v>5.7142857142857143E-3</c:v>
                </c:pt>
                <c:pt idx="127">
                  <c:v>5.7142857142857143E-3</c:v>
                </c:pt>
                <c:pt idx="128">
                  <c:v>5.7142857142857143E-3</c:v>
                </c:pt>
                <c:pt idx="129">
                  <c:v>5.7142857142857143E-3</c:v>
                </c:pt>
                <c:pt idx="130">
                  <c:v>5.7142857142857143E-3</c:v>
                </c:pt>
                <c:pt idx="131">
                  <c:v>5.7142857142857143E-3</c:v>
                </c:pt>
                <c:pt idx="132">
                  <c:v>5.7142857142857143E-3</c:v>
                </c:pt>
                <c:pt idx="133">
                  <c:v>5.7142857142857143E-3</c:v>
                </c:pt>
                <c:pt idx="134">
                  <c:v>5.7142857142857143E-3</c:v>
                </c:pt>
                <c:pt idx="135">
                  <c:v>5.7142857142857143E-3</c:v>
                </c:pt>
                <c:pt idx="136">
                  <c:v>5.7142857142857143E-3</c:v>
                </c:pt>
                <c:pt idx="137">
                  <c:v>5.7142857142857143E-3</c:v>
                </c:pt>
                <c:pt idx="138">
                  <c:v>5.7142857142857143E-3</c:v>
                </c:pt>
                <c:pt idx="139">
                  <c:v>5.7142857142857143E-3</c:v>
                </c:pt>
                <c:pt idx="140">
                  <c:v>5.7142857142857143E-3</c:v>
                </c:pt>
                <c:pt idx="141">
                  <c:v>5.7142857142857143E-3</c:v>
                </c:pt>
                <c:pt idx="142">
                  <c:v>5.7142857142857143E-3</c:v>
                </c:pt>
                <c:pt idx="143">
                  <c:v>5.7142857142857143E-3</c:v>
                </c:pt>
                <c:pt idx="144">
                  <c:v>5.7142857142857143E-3</c:v>
                </c:pt>
                <c:pt idx="145">
                  <c:v>5.7142857142857143E-3</c:v>
                </c:pt>
                <c:pt idx="146">
                  <c:v>5.7142857142857143E-3</c:v>
                </c:pt>
                <c:pt idx="147">
                  <c:v>5.7142857142857143E-3</c:v>
                </c:pt>
                <c:pt idx="148">
                  <c:v>5.7142857142857143E-3</c:v>
                </c:pt>
                <c:pt idx="149">
                  <c:v>5.7142857142857143E-3</c:v>
                </c:pt>
                <c:pt idx="150">
                  <c:v>5.7142857142857143E-3</c:v>
                </c:pt>
                <c:pt idx="151">
                  <c:v>5.7142857142857143E-3</c:v>
                </c:pt>
                <c:pt idx="152">
                  <c:v>5.7142857142857143E-3</c:v>
                </c:pt>
                <c:pt idx="153">
                  <c:v>5.7142857142857143E-3</c:v>
                </c:pt>
                <c:pt idx="154">
                  <c:v>5.7142857142857143E-3</c:v>
                </c:pt>
                <c:pt idx="155">
                  <c:v>5.7142857142857143E-3</c:v>
                </c:pt>
                <c:pt idx="156">
                  <c:v>5.7142857142857143E-3</c:v>
                </c:pt>
                <c:pt idx="157">
                  <c:v>5.7142857142857143E-3</c:v>
                </c:pt>
                <c:pt idx="158">
                  <c:v>5.7142857142857143E-3</c:v>
                </c:pt>
                <c:pt idx="159">
                  <c:v>5.7142857142857143E-3</c:v>
                </c:pt>
                <c:pt idx="160">
                  <c:v>5.7142857142857143E-3</c:v>
                </c:pt>
                <c:pt idx="161">
                  <c:v>5.7142857142857143E-3</c:v>
                </c:pt>
                <c:pt idx="162">
                  <c:v>5.7142857142857143E-3</c:v>
                </c:pt>
                <c:pt idx="163">
                  <c:v>5.7142857142857143E-3</c:v>
                </c:pt>
                <c:pt idx="164">
                  <c:v>5.7142857142857143E-3</c:v>
                </c:pt>
                <c:pt idx="165">
                  <c:v>5.7142857142857143E-3</c:v>
                </c:pt>
                <c:pt idx="166">
                  <c:v>5.7142857142857143E-3</c:v>
                </c:pt>
                <c:pt idx="167">
                  <c:v>5.7142857142857143E-3</c:v>
                </c:pt>
                <c:pt idx="168">
                  <c:v>5.7142857142857143E-3</c:v>
                </c:pt>
                <c:pt idx="169">
                  <c:v>5.7142857142857143E-3</c:v>
                </c:pt>
                <c:pt idx="170">
                  <c:v>5.7142857142857143E-3</c:v>
                </c:pt>
                <c:pt idx="171">
                  <c:v>5.7142857142857143E-3</c:v>
                </c:pt>
                <c:pt idx="172">
                  <c:v>5.7142857142857143E-3</c:v>
                </c:pt>
                <c:pt idx="173">
                  <c:v>5.7142857142857143E-3</c:v>
                </c:pt>
                <c:pt idx="174">
                  <c:v>5.7142857142857143E-3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89-4256-8DB8-7F473A02B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495600"/>
        <c:axId val="824495272"/>
      </c:areaChart>
      <c:catAx>
        <c:axId val="82449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824495272"/>
        <c:crosses val="autoZero"/>
        <c:auto val="1"/>
        <c:lblAlgn val="ctr"/>
        <c:lblOffset val="100"/>
        <c:noMultiLvlLbl val="0"/>
      </c:catAx>
      <c:valAx>
        <c:axId val="824495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824495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Probability of Sale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cat>
            <c:numRef>
              <c:f>Problem3.1!$N$5:$N$179</c:f>
              <c:numCache>
                <c:formatCode>General</c:formatCode>
                <c:ptCount val="1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</c:numCache>
            </c:numRef>
          </c:cat>
          <c:val>
            <c:numRef>
              <c:f>Problem3.1!$O$5:$O$179</c:f>
              <c:numCache>
                <c:formatCode>General</c:formatCode>
                <c:ptCount val="175"/>
                <c:pt idx="0">
                  <c:v>5.7142857142857143E-3</c:v>
                </c:pt>
                <c:pt idx="1">
                  <c:v>5.7142857142857143E-3</c:v>
                </c:pt>
                <c:pt idx="2">
                  <c:v>5.7142857142857143E-3</c:v>
                </c:pt>
                <c:pt idx="3">
                  <c:v>5.7142857142857143E-3</c:v>
                </c:pt>
                <c:pt idx="4">
                  <c:v>5.7142857142857143E-3</c:v>
                </c:pt>
                <c:pt idx="5">
                  <c:v>5.7142857142857143E-3</c:v>
                </c:pt>
                <c:pt idx="6">
                  <c:v>5.7142857142857143E-3</c:v>
                </c:pt>
                <c:pt idx="7">
                  <c:v>5.7142857142857143E-3</c:v>
                </c:pt>
                <c:pt idx="8">
                  <c:v>5.7142857142857143E-3</c:v>
                </c:pt>
                <c:pt idx="9">
                  <c:v>5.7142857142857143E-3</c:v>
                </c:pt>
                <c:pt idx="10">
                  <c:v>5.7142857142857143E-3</c:v>
                </c:pt>
                <c:pt idx="11">
                  <c:v>5.7142857142857143E-3</c:v>
                </c:pt>
                <c:pt idx="12">
                  <c:v>5.7142857142857143E-3</c:v>
                </c:pt>
                <c:pt idx="13">
                  <c:v>5.7142857142857143E-3</c:v>
                </c:pt>
                <c:pt idx="14">
                  <c:v>5.7142857142857143E-3</c:v>
                </c:pt>
                <c:pt idx="15">
                  <c:v>5.7142857142857143E-3</c:v>
                </c:pt>
                <c:pt idx="16">
                  <c:v>5.7142857142857143E-3</c:v>
                </c:pt>
                <c:pt idx="17">
                  <c:v>5.7142857142857143E-3</c:v>
                </c:pt>
                <c:pt idx="18">
                  <c:v>5.7142857142857143E-3</c:v>
                </c:pt>
                <c:pt idx="19">
                  <c:v>5.7142857142857143E-3</c:v>
                </c:pt>
                <c:pt idx="20">
                  <c:v>5.7142857142857143E-3</c:v>
                </c:pt>
                <c:pt idx="21">
                  <c:v>5.7142857142857143E-3</c:v>
                </c:pt>
                <c:pt idx="22">
                  <c:v>5.7142857142857143E-3</c:v>
                </c:pt>
                <c:pt idx="23">
                  <c:v>5.7142857142857143E-3</c:v>
                </c:pt>
                <c:pt idx="24">
                  <c:v>5.7142857142857143E-3</c:v>
                </c:pt>
                <c:pt idx="25">
                  <c:v>5.7142857142857143E-3</c:v>
                </c:pt>
                <c:pt idx="26">
                  <c:v>5.7142857142857143E-3</c:v>
                </c:pt>
                <c:pt idx="27">
                  <c:v>5.7142857142857143E-3</c:v>
                </c:pt>
                <c:pt idx="28">
                  <c:v>5.7142857142857143E-3</c:v>
                </c:pt>
                <c:pt idx="29">
                  <c:v>5.7142857142857143E-3</c:v>
                </c:pt>
                <c:pt idx="30">
                  <c:v>5.7142857142857143E-3</c:v>
                </c:pt>
                <c:pt idx="31">
                  <c:v>5.7142857142857143E-3</c:v>
                </c:pt>
                <c:pt idx="32">
                  <c:v>5.7142857142857143E-3</c:v>
                </c:pt>
                <c:pt idx="33">
                  <c:v>5.7142857142857143E-3</c:v>
                </c:pt>
                <c:pt idx="34">
                  <c:v>5.7142857142857143E-3</c:v>
                </c:pt>
                <c:pt idx="35">
                  <c:v>5.7142857142857143E-3</c:v>
                </c:pt>
                <c:pt idx="36">
                  <c:v>5.7142857142857143E-3</c:v>
                </c:pt>
                <c:pt idx="37">
                  <c:v>5.7142857142857143E-3</c:v>
                </c:pt>
                <c:pt idx="38">
                  <c:v>5.7142857142857143E-3</c:v>
                </c:pt>
                <c:pt idx="39">
                  <c:v>5.7142857142857143E-3</c:v>
                </c:pt>
                <c:pt idx="40">
                  <c:v>5.7142857142857143E-3</c:v>
                </c:pt>
                <c:pt idx="41">
                  <c:v>5.7142857142857143E-3</c:v>
                </c:pt>
                <c:pt idx="42">
                  <c:v>5.7142857142857143E-3</c:v>
                </c:pt>
                <c:pt idx="43">
                  <c:v>5.7142857142857143E-3</c:v>
                </c:pt>
                <c:pt idx="44">
                  <c:v>5.7142857142857143E-3</c:v>
                </c:pt>
                <c:pt idx="45">
                  <c:v>5.7142857142857143E-3</c:v>
                </c:pt>
                <c:pt idx="46">
                  <c:v>5.7142857142857143E-3</c:v>
                </c:pt>
                <c:pt idx="47">
                  <c:v>5.7142857142857143E-3</c:v>
                </c:pt>
                <c:pt idx="48">
                  <c:v>5.7142857142857143E-3</c:v>
                </c:pt>
                <c:pt idx="49">
                  <c:v>5.7142857142857143E-3</c:v>
                </c:pt>
                <c:pt idx="50">
                  <c:v>5.7142857142857143E-3</c:v>
                </c:pt>
                <c:pt idx="51">
                  <c:v>5.7142857142857143E-3</c:v>
                </c:pt>
                <c:pt idx="52">
                  <c:v>5.7142857142857143E-3</c:v>
                </c:pt>
                <c:pt idx="53">
                  <c:v>5.7142857142857143E-3</c:v>
                </c:pt>
                <c:pt idx="54">
                  <c:v>5.7142857142857143E-3</c:v>
                </c:pt>
                <c:pt idx="55">
                  <c:v>5.7142857142857143E-3</c:v>
                </c:pt>
                <c:pt idx="56">
                  <c:v>5.7142857142857143E-3</c:v>
                </c:pt>
                <c:pt idx="57">
                  <c:v>5.7142857142857143E-3</c:v>
                </c:pt>
                <c:pt idx="58">
                  <c:v>5.7142857142857143E-3</c:v>
                </c:pt>
                <c:pt idx="59">
                  <c:v>5.7142857142857143E-3</c:v>
                </c:pt>
                <c:pt idx="60">
                  <c:v>5.7142857142857143E-3</c:v>
                </c:pt>
                <c:pt idx="61">
                  <c:v>5.7142857142857143E-3</c:v>
                </c:pt>
                <c:pt idx="62">
                  <c:v>5.7142857142857143E-3</c:v>
                </c:pt>
                <c:pt idx="63">
                  <c:v>5.7142857142857143E-3</c:v>
                </c:pt>
                <c:pt idx="64">
                  <c:v>5.7142857142857143E-3</c:v>
                </c:pt>
                <c:pt idx="65">
                  <c:v>5.7142857142857143E-3</c:v>
                </c:pt>
                <c:pt idx="66">
                  <c:v>5.7142857142857143E-3</c:v>
                </c:pt>
                <c:pt idx="67">
                  <c:v>5.7142857142857143E-3</c:v>
                </c:pt>
                <c:pt idx="68">
                  <c:v>5.7142857142857143E-3</c:v>
                </c:pt>
                <c:pt idx="69">
                  <c:v>5.7142857142857143E-3</c:v>
                </c:pt>
                <c:pt idx="70">
                  <c:v>5.7142857142857143E-3</c:v>
                </c:pt>
                <c:pt idx="71">
                  <c:v>5.7142857142857143E-3</c:v>
                </c:pt>
                <c:pt idx="72">
                  <c:v>5.7142857142857143E-3</c:v>
                </c:pt>
                <c:pt idx="73">
                  <c:v>5.7142857142857143E-3</c:v>
                </c:pt>
                <c:pt idx="74">
                  <c:v>5.7142857142857143E-3</c:v>
                </c:pt>
                <c:pt idx="75">
                  <c:v>5.7142857142857143E-3</c:v>
                </c:pt>
                <c:pt idx="76">
                  <c:v>5.7142857142857143E-3</c:v>
                </c:pt>
                <c:pt idx="77">
                  <c:v>5.7142857142857143E-3</c:v>
                </c:pt>
                <c:pt idx="78">
                  <c:v>5.7142857142857143E-3</c:v>
                </c:pt>
                <c:pt idx="79">
                  <c:v>5.7142857142857143E-3</c:v>
                </c:pt>
                <c:pt idx="80">
                  <c:v>5.7142857142857143E-3</c:v>
                </c:pt>
                <c:pt idx="81">
                  <c:v>5.7142857142857143E-3</c:v>
                </c:pt>
                <c:pt idx="82">
                  <c:v>5.7142857142857143E-3</c:v>
                </c:pt>
                <c:pt idx="83">
                  <c:v>5.7142857142857143E-3</c:v>
                </c:pt>
                <c:pt idx="84">
                  <c:v>5.7142857142857143E-3</c:v>
                </c:pt>
                <c:pt idx="85">
                  <c:v>5.7142857142857143E-3</c:v>
                </c:pt>
                <c:pt idx="86">
                  <c:v>5.7142857142857143E-3</c:v>
                </c:pt>
                <c:pt idx="87">
                  <c:v>5.7142857142857143E-3</c:v>
                </c:pt>
                <c:pt idx="88">
                  <c:v>5.7142857142857143E-3</c:v>
                </c:pt>
                <c:pt idx="89">
                  <c:v>5.7142857142857143E-3</c:v>
                </c:pt>
                <c:pt idx="90">
                  <c:v>5.7142857142857143E-3</c:v>
                </c:pt>
                <c:pt idx="91">
                  <c:v>5.7142857142857143E-3</c:v>
                </c:pt>
                <c:pt idx="92">
                  <c:v>5.7142857142857143E-3</c:v>
                </c:pt>
                <c:pt idx="93">
                  <c:v>5.7142857142857143E-3</c:v>
                </c:pt>
                <c:pt idx="94">
                  <c:v>5.7142857142857143E-3</c:v>
                </c:pt>
                <c:pt idx="95">
                  <c:v>5.7142857142857143E-3</c:v>
                </c:pt>
                <c:pt idx="96">
                  <c:v>5.7142857142857143E-3</c:v>
                </c:pt>
                <c:pt idx="97">
                  <c:v>5.7142857142857143E-3</c:v>
                </c:pt>
                <c:pt idx="98">
                  <c:v>5.7142857142857143E-3</c:v>
                </c:pt>
                <c:pt idx="99">
                  <c:v>5.7142857142857143E-3</c:v>
                </c:pt>
                <c:pt idx="100">
                  <c:v>5.7142857142857143E-3</c:v>
                </c:pt>
                <c:pt idx="101">
                  <c:v>5.7142857142857143E-3</c:v>
                </c:pt>
                <c:pt idx="102">
                  <c:v>5.7142857142857143E-3</c:v>
                </c:pt>
                <c:pt idx="103">
                  <c:v>5.7142857142857143E-3</c:v>
                </c:pt>
                <c:pt idx="104">
                  <c:v>5.7142857142857143E-3</c:v>
                </c:pt>
                <c:pt idx="105">
                  <c:v>5.7142857142857143E-3</c:v>
                </c:pt>
                <c:pt idx="106">
                  <c:v>5.7142857142857143E-3</c:v>
                </c:pt>
                <c:pt idx="107">
                  <c:v>5.7142857142857143E-3</c:v>
                </c:pt>
                <c:pt idx="108">
                  <c:v>5.7142857142857143E-3</c:v>
                </c:pt>
                <c:pt idx="109">
                  <c:v>5.7142857142857143E-3</c:v>
                </c:pt>
                <c:pt idx="110">
                  <c:v>5.7142857142857143E-3</c:v>
                </c:pt>
                <c:pt idx="111">
                  <c:v>5.7142857142857143E-3</c:v>
                </c:pt>
                <c:pt idx="112">
                  <c:v>5.7142857142857143E-3</c:v>
                </c:pt>
                <c:pt idx="113">
                  <c:v>5.7142857142857143E-3</c:v>
                </c:pt>
                <c:pt idx="114">
                  <c:v>5.7142857142857143E-3</c:v>
                </c:pt>
                <c:pt idx="115">
                  <c:v>5.7142857142857143E-3</c:v>
                </c:pt>
                <c:pt idx="116">
                  <c:v>5.7142857142857143E-3</c:v>
                </c:pt>
                <c:pt idx="117">
                  <c:v>5.7142857142857143E-3</c:v>
                </c:pt>
                <c:pt idx="118">
                  <c:v>5.7142857142857143E-3</c:v>
                </c:pt>
                <c:pt idx="119">
                  <c:v>5.7142857142857143E-3</c:v>
                </c:pt>
                <c:pt idx="120">
                  <c:v>5.7142857142857143E-3</c:v>
                </c:pt>
                <c:pt idx="121">
                  <c:v>5.7142857142857143E-3</c:v>
                </c:pt>
                <c:pt idx="122">
                  <c:v>5.7142857142857143E-3</c:v>
                </c:pt>
                <c:pt idx="123">
                  <c:v>5.7142857142857143E-3</c:v>
                </c:pt>
                <c:pt idx="124">
                  <c:v>5.7142857142857143E-3</c:v>
                </c:pt>
                <c:pt idx="125">
                  <c:v>5.7142857142857143E-3</c:v>
                </c:pt>
                <c:pt idx="126">
                  <c:v>5.7142857142857143E-3</c:v>
                </c:pt>
                <c:pt idx="127">
                  <c:v>5.7142857142857143E-3</c:v>
                </c:pt>
                <c:pt idx="128">
                  <c:v>5.7142857142857143E-3</c:v>
                </c:pt>
                <c:pt idx="129">
                  <c:v>5.7142857142857143E-3</c:v>
                </c:pt>
                <c:pt idx="130">
                  <c:v>5.7142857142857143E-3</c:v>
                </c:pt>
                <c:pt idx="131">
                  <c:v>5.7142857142857143E-3</c:v>
                </c:pt>
                <c:pt idx="132">
                  <c:v>5.7142857142857143E-3</c:v>
                </c:pt>
                <c:pt idx="133">
                  <c:v>5.7142857142857143E-3</c:v>
                </c:pt>
                <c:pt idx="134">
                  <c:v>5.7142857142857143E-3</c:v>
                </c:pt>
                <c:pt idx="135">
                  <c:v>5.7142857142857143E-3</c:v>
                </c:pt>
                <c:pt idx="136">
                  <c:v>5.7142857142857143E-3</c:v>
                </c:pt>
                <c:pt idx="137">
                  <c:v>5.7142857142857143E-3</c:v>
                </c:pt>
                <c:pt idx="138">
                  <c:v>5.7142857142857143E-3</c:v>
                </c:pt>
                <c:pt idx="139">
                  <c:v>5.7142857142857143E-3</c:v>
                </c:pt>
                <c:pt idx="140">
                  <c:v>5.7142857142857143E-3</c:v>
                </c:pt>
                <c:pt idx="141">
                  <c:v>5.7142857142857143E-3</c:v>
                </c:pt>
                <c:pt idx="142">
                  <c:v>5.7142857142857143E-3</c:v>
                </c:pt>
                <c:pt idx="143">
                  <c:v>5.7142857142857143E-3</c:v>
                </c:pt>
                <c:pt idx="144">
                  <c:v>5.7142857142857143E-3</c:v>
                </c:pt>
                <c:pt idx="145">
                  <c:v>5.7142857142857143E-3</c:v>
                </c:pt>
                <c:pt idx="146">
                  <c:v>5.7142857142857143E-3</c:v>
                </c:pt>
                <c:pt idx="147">
                  <c:v>5.7142857142857143E-3</c:v>
                </c:pt>
                <c:pt idx="148">
                  <c:v>5.7142857142857143E-3</c:v>
                </c:pt>
                <c:pt idx="149">
                  <c:v>5.7142857142857143E-3</c:v>
                </c:pt>
                <c:pt idx="150">
                  <c:v>5.7142857142857143E-3</c:v>
                </c:pt>
                <c:pt idx="151">
                  <c:v>5.7142857142857143E-3</c:v>
                </c:pt>
                <c:pt idx="152">
                  <c:v>5.7142857142857143E-3</c:v>
                </c:pt>
                <c:pt idx="153">
                  <c:v>5.7142857142857143E-3</c:v>
                </c:pt>
                <c:pt idx="154">
                  <c:v>5.7142857142857143E-3</c:v>
                </c:pt>
                <c:pt idx="155">
                  <c:v>5.7142857142857143E-3</c:v>
                </c:pt>
                <c:pt idx="156">
                  <c:v>5.7142857142857143E-3</c:v>
                </c:pt>
                <c:pt idx="157">
                  <c:v>5.7142857142857143E-3</c:v>
                </c:pt>
                <c:pt idx="158">
                  <c:v>5.7142857142857143E-3</c:v>
                </c:pt>
                <c:pt idx="159">
                  <c:v>5.7142857142857143E-3</c:v>
                </c:pt>
                <c:pt idx="160">
                  <c:v>5.7142857142857143E-3</c:v>
                </c:pt>
                <c:pt idx="161">
                  <c:v>5.7142857142857143E-3</c:v>
                </c:pt>
                <c:pt idx="162">
                  <c:v>5.7142857142857143E-3</c:v>
                </c:pt>
                <c:pt idx="163">
                  <c:v>5.7142857142857143E-3</c:v>
                </c:pt>
                <c:pt idx="164">
                  <c:v>5.7142857142857143E-3</c:v>
                </c:pt>
                <c:pt idx="165">
                  <c:v>5.7142857142857143E-3</c:v>
                </c:pt>
                <c:pt idx="166">
                  <c:v>5.7142857142857143E-3</c:v>
                </c:pt>
                <c:pt idx="167">
                  <c:v>5.7142857142857143E-3</c:v>
                </c:pt>
                <c:pt idx="168">
                  <c:v>5.7142857142857143E-3</c:v>
                </c:pt>
                <c:pt idx="169">
                  <c:v>5.7142857142857143E-3</c:v>
                </c:pt>
                <c:pt idx="170">
                  <c:v>5.7142857142857143E-3</c:v>
                </c:pt>
                <c:pt idx="171">
                  <c:v>5.7142857142857143E-3</c:v>
                </c:pt>
                <c:pt idx="172">
                  <c:v>5.7142857142857143E-3</c:v>
                </c:pt>
                <c:pt idx="173">
                  <c:v>5.7142857142857143E-3</c:v>
                </c:pt>
                <c:pt idx="174">
                  <c:v>5.7142857142857143E-3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5F-41CA-862F-B6D54C1F217D}"/>
            </c:ext>
          </c:extLst>
        </c:ser>
        <c:ser>
          <c:idx val="1"/>
          <c:order val="1"/>
          <c:spPr>
            <a:solidFill>
              <a:srgbClr val="002060"/>
            </a:solidFill>
            <a:ln w="25400">
              <a:solidFill>
                <a:srgbClr val="002060"/>
              </a:solidFill>
            </a:ln>
            <a:effectLst/>
          </c:spPr>
          <c:cat>
            <c:numRef>
              <c:f>Problem3.1!$N$5:$N$179</c:f>
              <c:numCache>
                <c:formatCode>General</c:formatCode>
                <c:ptCount val="1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</c:numCache>
            </c:numRef>
          </c:cat>
          <c:val>
            <c:numRef>
              <c:f>Problem3.1!$P$5:$P$179</c:f>
              <c:numCache>
                <c:formatCode>General</c:formatCode>
                <c:ptCount val="1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5.7142857142857143E-3</c:v>
                </c:pt>
                <c:pt idx="105">
                  <c:v>5.7142857142857143E-3</c:v>
                </c:pt>
                <c:pt idx="106">
                  <c:v>5.7142857142857143E-3</c:v>
                </c:pt>
                <c:pt idx="107">
                  <c:v>5.7142857142857143E-3</c:v>
                </c:pt>
                <c:pt idx="108">
                  <c:v>5.7142857142857143E-3</c:v>
                </c:pt>
                <c:pt idx="109">
                  <c:v>5.7142857142857143E-3</c:v>
                </c:pt>
                <c:pt idx="110">
                  <c:v>5.7142857142857143E-3</c:v>
                </c:pt>
                <c:pt idx="111">
                  <c:v>5.7142857142857143E-3</c:v>
                </c:pt>
                <c:pt idx="112">
                  <c:v>5.7142857142857143E-3</c:v>
                </c:pt>
                <c:pt idx="113">
                  <c:v>5.7142857142857143E-3</c:v>
                </c:pt>
                <c:pt idx="114">
                  <c:v>5.7142857142857143E-3</c:v>
                </c:pt>
                <c:pt idx="115">
                  <c:v>5.7142857142857143E-3</c:v>
                </c:pt>
                <c:pt idx="116">
                  <c:v>5.7142857142857143E-3</c:v>
                </c:pt>
                <c:pt idx="117">
                  <c:v>5.7142857142857143E-3</c:v>
                </c:pt>
                <c:pt idx="118">
                  <c:v>5.7142857142857143E-3</c:v>
                </c:pt>
                <c:pt idx="119">
                  <c:v>5.7142857142857143E-3</c:v>
                </c:pt>
                <c:pt idx="120">
                  <c:v>5.7142857142857143E-3</c:v>
                </c:pt>
                <c:pt idx="121">
                  <c:v>5.7142857142857143E-3</c:v>
                </c:pt>
                <c:pt idx="122">
                  <c:v>5.7142857142857143E-3</c:v>
                </c:pt>
                <c:pt idx="123">
                  <c:v>5.7142857142857143E-3</c:v>
                </c:pt>
                <c:pt idx="124">
                  <c:v>5.7142857142857143E-3</c:v>
                </c:pt>
                <c:pt idx="125">
                  <c:v>5.7142857142857143E-3</c:v>
                </c:pt>
                <c:pt idx="126">
                  <c:v>5.7142857142857143E-3</c:v>
                </c:pt>
                <c:pt idx="127">
                  <c:v>5.7142857142857143E-3</c:v>
                </c:pt>
                <c:pt idx="128">
                  <c:v>5.7142857142857143E-3</c:v>
                </c:pt>
                <c:pt idx="129">
                  <c:v>5.7142857142857143E-3</c:v>
                </c:pt>
                <c:pt idx="130">
                  <c:v>5.7142857142857143E-3</c:v>
                </c:pt>
                <c:pt idx="131">
                  <c:v>5.7142857142857143E-3</c:v>
                </c:pt>
                <c:pt idx="132">
                  <c:v>5.7142857142857143E-3</c:v>
                </c:pt>
                <c:pt idx="133">
                  <c:v>5.7142857142857143E-3</c:v>
                </c:pt>
                <c:pt idx="134">
                  <c:v>5.7142857142857143E-3</c:v>
                </c:pt>
                <c:pt idx="135">
                  <c:v>5.7142857142857143E-3</c:v>
                </c:pt>
                <c:pt idx="136">
                  <c:v>5.7142857142857143E-3</c:v>
                </c:pt>
                <c:pt idx="137">
                  <c:v>5.7142857142857143E-3</c:v>
                </c:pt>
                <c:pt idx="138">
                  <c:v>5.7142857142857143E-3</c:v>
                </c:pt>
                <c:pt idx="139">
                  <c:v>5.7142857142857143E-3</c:v>
                </c:pt>
                <c:pt idx="140">
                  <c:v>5.7142857142857143E-3</c:v>
                </c:pt>
                <c:pt idx="141">
                  <c:v>5.7142857142857143E-3</c:v>
                </c:pt>
                <c:pt idx="142">
                  <c:v>5.7142857142857143E-3</c:v>
                </c:pt>
                <c:pt idx="143">
                  <c:v>5.7142857142857143E-3</c:v>
                </c:pt>
                <c:pt idx="144">
                  <c:v>5.7142857142857143E-3</c:v>
                </c:pt>
                <c:pt idx="145">
                  <c:v>5.7142857142857143E-3</c:v>
                </c:pt>
                <c:pt idx="146">
                  <c:v>5.7142857142857143E-3</c:v>
                </c:pt>
                <c:pt idx="147">
                  <c:v>5.7142857142857143E-3</c:v>
                </c:pt>
                <c:pt idx="148">
                  <c:v>5.7142857142857143E-3</c:v>
                </c:pt>
                <c:pt idx="149">
                  <c:v>5.7142857142857143E-3</c:v>
                </c:pt>
                <c:pt idx="150">
                  <c:v>5.7142857142857143E-3</c:v>
                </c:pt>
                <c:pt idx="151">
                  <c:v>5.7142857142857143E-3</c:v>
                </c:pt>
                <c:pt idx="152">
                  <c:v>5.7142857142857143E-3</c:v>
                </c:pt>
                <c:pt idx="153">
                  <c:v>5.7142857142857143E-3</c:v>
                </c:pt>
                <c:pt idx="154">
                  <c:v>5.7142857142857143E-3</c:v>
                </c:pt>
                <c:pt idx="155">
                  <c:v>5.7142857142857143E-3</c:v>
                </c:pt>
                <c:pt idx="156">
                  <c:v>5.7142857142857143E-3</c:v>
                </c:pt>
                <c:pt idx="157">
                  <c:v>5.7142857142857143E-3</c:v>
                </c:pt>
                <c:pt idx="158">
                  <c:v>5.7142857142857143E-3</c:v>
                </c:pt>
                <c:pt idx="159">
                  <c:v>5.7142857142857143E-3</c:v>
                </c:pt>
                <c:pt idx="160">
                  <c:v>5.7142857142857143E-3</c:v>
                </c:pt>
                <c:pt idx="161">
                  <c:v>5.7142857142857143E-3</c:v>
                </c:pt>
                <c:pt idx="162">
                  <c:v>5.7142857142857143E-3</c:v>
                </c:pt>
                <c:pt idx="163">
                  <c:v>5.7142857142857143E-3</c:v>
                </c:pt>
                <c:pt idx="164">
                  <c:v>5.7142857142857143E-3</c:v>
                </c:pt>
                <c:pt idx="165">
                  <c:v>5.7142857142857143E-3</c:v>
                </c:pt>
                <c:pt idx="166">
                  <c:v>5.7142857142857143E-3</c:v>
                </c:pt>
                <c:pt idx="167">
                  <c:v>5.7142857142857143E-3</c:v>
                </c:pt>
                <c:pt idx="168">
                  <c:v>5.7142857142857143E-3</c:v>
                </c:pt>
                <c:pt idx="169">
                  <c:v>5.7142857142857143E-3</c:v>
                </c:pt>
                <c:pt idx="170">
                  <c:v>5.7142857142857143E-3</c:v>
                </c:pt>
                <c:pt idx="171">
                  <c:v>5.7142857142857143E-3</c:v>
                </c:pt>
                <c:pt idx="172">
                  <c:v>5.7142857142857143E-3</c:v>
                </c:pt>
                <c:pt idx="173">
                  <c:v>5.7142857142857143E-3</c:v>
                </c:pt>
                <c:pt idx="174">
                  <c:v>5.7142857142857143E-3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5F-41CA-862F-B6D54C1F2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495600"/>
        <c:axId val="824495272"/>
      </c:areaChart>
      <c:catAx>
        <c:axId val="82449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824495272"/>
        <c:crosses val="autoZero"/>
        <c:auto val="1"/>
        <c:lblAlgn val="ctr"/>
        <c:lblOffset val="100"/>
        <c:noMultiLvlLbl val="0"/>
      </c:catAx>
      <c:valAx>
        <c:axId val="824495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824495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20320</xdr:colOff>
      <xdr:row>3</xdr:row>
      <xdr:rowOff>187960</xdr:rowOff>
    </xdr:from>
    <xdr:to>
      <xdr:col>24</xdr:col>
      <xdr:colOff>182880</xdr:colOff>
      <xdr:row>17</xdr:row>
      <xdr:rowOff>167640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19</xdr:row>
      <xdr:rowOff>30480</xdr:rowOff>
    </xdr:from>
    <xdr:to>
      <xdr:col>24</xdr:col>
      <xdr:colOff>162560</xdr:colOff>
      <xdr:row>34</xdr:row>
      <xdr:rowOff>30480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9"/>
  <sheetViews>
    <sheetView tabSelected="1" zoomScale="75" zoomScaleNormal="75" workbookViewId="0">
      <selection activeCell="B37" sqref="B37"/>
    </sheetView>
  </sheetViews>
  <sheetFormatPr defaultColWidth="9.109375" defaultRowHeight="14.4" x14ac:dyDescent="0.3"/>
  <cols>
    <col min="1" max="1" width="9.109375" style="1"/>
    <col min="2" max="2" width="23.44140625" style="1" customWidth="1"/>
    <col min="3" max="3" width="11.5546875" style="1" bestFit="1" customWidth="1"/>
    <col min="4" max="6" width="9.109375" style="1"/>
    <col min="8" max="8" width="9.109375" customWidth="1"/>
    <col min="12" max="16384" width="9.109375" style="1"/>
  </cols>
  <sheetData>
    <row r="1" spans="1:16" ht="15.6" x14ac:dyDescent="0.3">
      <c r="A1" s="2" t="s">
        <v>11</v>
      </c>
    </row>
    <row r="2" spans="1:16" x14ac:dyDescent="0.3">
      <c r="A2" s="1" t="s">
        <v>12</v>
      </c>
      <c r="G2" s="1"/>
      <c r="H2" s="1"/>
      <c r="I2" s="1"/>
      <c r="J2" s="1"/>
      <c r="K2" s="1"/>
    </row>
    <row r="3" spans="1:16" ht="18" x14ac:dyDescent="0.3">
      <c r="A3" s="2" t="s">
        <v>9</v>
      </c>
      <c r="N3" s="1" t="s">
        <v>0</v>
      </c>
    </row>
    <row r="4" spans="1:16" ht="15.6" x14ac:dyDescent="0.3">
      <c r="A4" s="2" t="s">
        <v>8</v>
      </c>
      <c r="N4" s="1" t="s">
        <v>5</v>
      </c>
      <c r="O4" s="1" t="s">
        <v>16</v>
      </c>
      <c r="P4" s="1" t="s">
        <v>19</v>
      </c>
    </row>
    <row r="5" spans="1:16" ht="15.6" x14ac:dyDescent="0.3">
      <c r="A5" s="6" t="s">
        <v>10</v>
      </c>
      <c r="B5" s="5"/>
      <c r="G5" s="1"/>
      <c r="H5" s="1"/>
      <c r="I5" s="1"/>
      <c r="J5" s="1"/>
      <c r="K5" s="1"/>
      <c r="N5" s="1">
        <v>1</v>
      </c>
      <c r="O5" s="1">
        <f>$B$13</f>
        <v>5.7142857142857143E-3</v>
      </c>
      <c r="P5" s="1" t="str">
        <f>IF(N5&gt;=$B$16,O5,"")</f>
        <v/>
      </c>
    </row>
    <row r="6" spans="1:16" ht="15.6" x14ac:dyDescent="0.3">
      <c r="A6" s="2"/>
      <c r="B6" s="3"/>
      <c r="C6" s="3"/>
      <c r="D6" s="3"/>
      <c r="E6" s="3"/>
      <c r="F6" s="4"/>
      <c r="G6" s="4"/>
      <c r="H6" s="1"/>
      <c r="I6" s="1"/>
      <c r="J6" s="1"/>
      <c r="K6" s="1"/>
      <c r="N6" s="1">
        <v>2</v>
      </c>
      <c r="O6" s="1">
        <f t="shared" ref="O6:O69" si="0">$B$13</f>
        <v>5.7142857142857143E-3</v>
      </c>
      <c r="P6" s="1" t="str">
        <f t="shared" ref="P6:P69" si="1">IF(N6&gt;=$B$16,O6,"")</f>
        <v/>
      </c>
    </row>
    <row r="7" spans="1:16" ht="15.6" x14ac:dyDescent="0.3">
      <c r="A7" s="4" t="s">
        <v>6</v>
      </c>
      <c r="B7" s="4">
        <v>175</v>
      </c>
      <c r="C7" s="4"/>
      <c r="D7" s="4"/>
      <c r="E7" s="4"/>
      <c r="F7" s="4"/>
      <c r="G7" s="4"/>
      <c r="H7" s="1"/>
      <c r="I7" s="1"/>
      <c r="J7" s="1"/>
      <c r="K7" s="1"/>
      <c r="N7" s="1">
        <v>3</v>
      </c>
      <c r="O7" s="1">
        <f t="shared" si="0"/>
        <v>5.7142857142857143E-3</v>
      </c>
      <c r="P7" s="1" t="str">
        <f t="shared" si="1"/>
        <v/>
      </c>
    </row>
    <row r="8" spans="1:16" ht="15.6" x14ac:dyDescent="0.3">
      <c r="A8" s="4" t="s">
        <v>3</v>
      </c>
      <c r="B8" s="4">
        <v>-2.5</v>
      </c>
      <c r="C8" s="4"/>
      <c r="D8" s="4"/>
      <c r="E8" s="4"/>
      <c r="F8" s="4"/>
      <c r="G8" s="4"/>
      <c r="H8" s="1"/>
      <c r="I8" s="1"/>
      <c r="J8" s="1"/>
      <c r="K8" s="1"/>
      <c r="N8" s="1">
        <v>4</v>
      </c>
      <c r="O8" s="1">
        <f t="shared" si="0"/>
        <v>5.7142857142857143E-3</v>
      </c>
      <c r="P8" s="1" t="str">
        <f t="shared" si="1"/>
        <v/>
      </c>
    </row>
    <row r="9" spans="1:16" ht="15.6" x14ac:dyDescent="0.3">
      <c r="D9"/>
      <c r="E9" s="4"/>
      <c r="F9" s="4"/>
      <c r="G9" s="4"/>
      <c r="H9" s="1"/>
      <c r="I9" s="1"/>
      <c r="J9" s="1"/>
      <c r="K9" s="1"/>
      <c r="N9" s="1">
        <v>5</v>
      </c>
      <c r="O9" s="1">
        <f t="shared" si="0"/>
        <v>5.7142857142857143E-3</v>
      </c>
      <c r="P9" s="1" t="str">
        <f t="shared" si="1"/>
        <v/>
      </c>
    </row>
    <row r="10" spans="1:16" ht="15.6" x14ac:dyDescent="0.3">
      <c r="A10" s="4" t="s">
        <v>1</v>
      </c>
      <c r="B10" s="4">
        <f>B7</f>
        <v>175</v>
      </c>
      <c r="C10" s="4">
        <v>0</v>
      </c>
      <c r="D10"/>
      <c r="E10" s="4"/>
      <c r="F10" s="4"/>
      <c r="G10" s="4"/>
      <c r="H10" s="1"/>
      <c r="I10" s="1"/>
      <c r="J10" s="1"/>
      <c r="K10" s="1"/>
      <c r="N10" s="1">
        <v>6</v>
      </c>
      <c r="O10" s="1">
        <f t="shared" si="0"/>
        <v>5.7142857142857143E-3</v>
      </c>
      <c r="P10" s="1" t="str">
        <f t="shared" si="1"/>
        <v/>
      </c>
    </row>
    <row r="11" spans="1:16" ht="15.6" x14ac:dyDescent="0.3">
      <c r="A11" s="4" t="s">
        <v>2</v>
      </c>
      <c r="B11" s="4">
        <v>0</v>
      </c>
      <c r="C11" s="4">
        <f>B7/(-B8)</f>
        <v>70</v>
      </c>
      <c r="D11"/>
      <c r="E11" s="4"/>
      <c r="F11" s="4"/>
      <c r="G11" s="4"/>
      <c r="H11" s="1"/>
      <c r="I11" s="1"/>
      <c r="J11" s="1"/>
      <c r="K11" s="1"/>
      <c r="N11" s="1">
        <v>7</v>
      </c>
      <c r="O11" s="1">
        <f t="shared" si="0"/>
        <v>5.7142857142857143E-3</v>
      </c>
      <c r="P11" s="1" t="str">
        <f t="shared" si="1"/>
        <v/>
      </c>
    </row>
    <row r="12" spans="1:16" ht="15.6" x14ac:dyDescent="0.3">
      <c r="A12"/>
      <c r="B12"/>
      <c r="C12"/>
      <c r="D12"/>
      <c r="G12" s="4"/>
      <c r="H12" s="4"/>
      <c r="N12" s="1">
        <v>8</v>
      </c>
      <c r="O12" s="1">
        <f t="shared" si="0"/>
        <v>5.7142857142857143E-3</v>
      </c>
      <c r="P12" s="1" t="str">
        <f t="shared" si="1"/>
        <v/>
      </c>
    </row>
    <row r="13" spans="1:16" ht="15.6" x14ac:dyDescent="0.3">
      <c r="A13" s="1" t="s">
        <v>13</v>
      </c>
      <c r="B13" s="1">
        <f>1/(B10-0)</f>
        <v>5.7142857142857143E-3</v>
      </c>
      <c r="C13" s="1" t="s">
        <v>14</v>
      </c>
      <c r="G13" s="4"/>
      <c r="H13" s="4"/>
      <c r="N13" s="1">
        <v>9</v>
      </c>
      <c r="O13" s="1">
        <f t="shared" si="0"/>
        <v>5.7142857142857143E-3</v>
      </c>
      <c r="P13" s="1" t="str">
        <f t="shared" si="1"/>
        <v/>
      </c>
    </row>
    <row r="14" spans="1:16" x14ac:dyDescent="0.3">
      <c r="A14" s="1" t="s">
        <v>13</v>
      </c>
      <c r="B14" s="1">
        <v>0</v>
      </c>
      <c r="C14" s="1" t="s">
        <v>15</v>
      </c>
      <c r="N14" s="1">
        <v>10</v>
      </c>
      <c r="O14" s="1">
        <f t="shared" si="0"/>
        <v>5.7142857142857143E-3</v>
      </c>
      <c r="P14" s="1" t="str">
        <f t="shared" si="1"/>
        <v/>
      </c>
    </row>
    <row r="15" spans="1:16" x14ac:dyDescent="0.3">
      <c r="N15" s="1">
        <v>11</v>
      </c>
      <c r="O15" s="1">
        <f t="shared" si="0"/>
        <v>5.7142857142857143E-3</v>
      </c>
      <c r="P15" s="1" t="str">
        <f t="shared" si="1"/>
        <v/>
      </c>
    </row>
    <row r="16" spans="1:16" x14ac:dyDescent="0.3">
      <c r="A16" s="1" t="s">
        <v>7</v>
      </c>
      <c r="B16" s="1">
        <v>105</v>
      </c>
      <c r="N16" s="1">
        <v>12</v>
      </c>
      <c r="O16" s="1">
        <f t="shared" si="0"/>
        <v>5.7142857142857143E-3</v>
      </c>
      <c r="P16" s="1" t="str">
        <f t="shared" si="1"/>
        <v/>
      </c>
    </row>
    <row r="17" spans="1:16" x14ac:dyDescent="0.3">
      <c r="A17" s="1" t="s">
        <v>17</v>
      </c>
      <c r="C17" s="1">
        <f>(B7-B16)/B7</f>
        <v>0.4</v>
      </c>
      <c r="N17" s="1">
        <v>13</v>
      </c>
      <c r="O17" s="1">
        <f t="shared" si="0"/>
        <v>5.7142857142857143E-3</v>
      </c>
      <c r="P17" s="1" t="str">
        <f t="shared" si="1"/>
        <v/>
      </c>
    </row>
    <row r="18" spans="1:16" x14ac:dyDescent="0.3">
      <c r="A18" s="1" t="s">
        <v>18</v>
      </c>
      <c r="D18" s="1">
        <f>C17*B16</f>
        <v>42</v>
      </c>
      <c r="N18" s="1">
        <v>14</v>
      </c>
      <c r="O18" s="1">
        <f t="shared" si="0"/>
        <v>5.7142857142857143E-3</v>
      </c>
      <c r="P18" s="1" t="str">
        <f t="shared" si="1"/>
        <v/>
      </c>
    </row>
    <row r="19" spans="1:16" x14ac:dyDescent="0.3">
      <c r="A19" s="1" t="s">
        <v>20</v>
      </c>
      <c r="D19" s="1">
        <f>C17*C11</f>
        <v>28</v>
      </c>
      <c r="N19" s="1">
        <v>15</v>
      </c>
      <c r="O19" s="1">
        <f t="shared" si="0"/>
        <v>5.7142857142857143E-3</v>
      </c>
      <c r="P19" s="1" t="str">
        <f t="shared" si="1"/>
        <v/>
      </c>
    </row>
    <row r="20" spans="1:16" x14ac:dyDescent="0.3">
      <c r="A20" s="1" t="s">
        <v>21</v>
      </c>
      <c r="N20" s="1">
        <v>16</v>
      </c>
      <c r="O20" s="1">
        <f t="shared" si="0"/>
        <v>5.7142857142857143E-3</v>
      </c>
      <c r="P20" s="1" t="str">
        <f t="shared" si="1"/>
        <v/>
      </c>
    </row>
    <row r="21" spans="1:16" x14ac:dyDescent="0.3">
      <c r="A21" s="1">
        <f>C11</f>
        <v>70</v>
      </c>
      <c r="B21" s="1" t="s">
        <v>4</v>
      </c>
      <c r="N21" s="1">
        <v>17</v>
      </c>
      <c r="O21" s="1">
        <f t="shared" si="0"/>
        <v>5.7142857142857143E-3</v>
      </c>
      <c r="P21" s="1" t="str">
        <f t="shared" si="1"/>
        <v/>
      </c>
    </row>
    <row r="22" spans="1:16" x14ac:dyDescent="0.3">
      <c r="N22" s="1">
        <v>18</v>
      </c>
      <c r="O22" s="1">
        <f t="shared" si="0"/>
        <v>5.7142857142857143E-3</v>
      </c>
      <c r="P22" s="1" t="str">
        <f t="shared" si="1"/>
        <v/>
      </c>
    </row>
    <row r="23" spans="1:16" x14ac:dyDescent="0.3">
      <c r="A23" s="1" t="s">
        <v>25</v>
      </c>
      <c r="C23" s="1">
        <f>B16</f>
        <v>105</v>
      </c>
      <c r="N23" s="1">
        <v>19</v>
      </c>
      <c r="O23" s="1">
        <f t="shared" si="0"/>
        <v>5.7142857142857143E-3</v>
      </c>
      <c r="P23" s="1" t="str">
        <f t="shared" si="1"/>
        <v/>
      </c>
    </row>
    <row r="24" spans="1:16" x14ac:dyDescent="0.3">
      <c r="A24" s="1" t="s">
        <v>24</v>
      </c>
      <c r="C24" s="1">
        <f>C17*C23</f>
        <v>42</v>
      </c>
      <c r="N24" s="1">
        <v>20</v>
      </c>
      <c r="O24" s="1">
        <f t="shared" si="0"/>
        <v>5.7142857142857143E-3</v>
      </c>
      <c r="P24" s="1" t="str">
        <f t="shared" si="1"/>
        <v/>
      </c>
    </row>
    <row r="25" spans="1:16" x14ac:dyDescent="0.3">
      <c r="A25" s="1" t="s">
        <v>26</v>
      </c>
      <c r="C25" s="1">
        <f>A21</f>
        <v>70</v>
      </c>
      <c r="N25" s="1">
        <v>21</v>
      </c>
      <c r="O25" s="1">
        <f t="shared" si="0"/>
        <v>5.7142857142857143E-3</v>
      </c>
      <c r="P25" s="1" t="str">
        <f t="shared" si="1"/>
        <v/>
      </c>
    </row>
    <row r="26" spans="1:16" x14ac:dyDescent="0.3">
      <c r="A26" s="1" t="s">
        <v>22</v>
      </c>
      <c r="C26" s="1">
        <f>C25*C24</f>
        <v>2940</v>
      </c>
      <c r="N26" s="1">
        <v>22</v>
      </c>
      <c r="O26" s="1">
        <f t="shared" si="0"/>
        <v>5.7142857142857143E-3</v>
      </c>
      <c r="P26" s="1" t="str">
        <f t="shared" si="1"/>
        <v/>
      </c>
    </row>
    <row r="27" spans="1:16" x14ac:dyDescent="0.3">
      <c r="N27" s="1">
        <v>23</v>
      </c>
      <c r="O27" s="1">
        <f t="shared" si="0"/>
        <v>5.7142857142857143E-3</v>
      </c>
      <c r="P27" s="1" t="str">
        <f t="shared" si="1"/>
        <v/>
      </c>
    </row>
    <row r="28" spans="1:16" x14ac:dyDescent="0.3">
      <c r="N28" s="1">
        <v>24</v>
      </c>
      <c r="O28" s="1">
        <f t="shared" si="0"/>
        <v>5.7142857142857143E-3</v>
      </c>
      <c r="P28" s="1" t="str">
        <f t="shared" si="1"/>
        <v/>
      </c>
    </row>
    <row r="29" spans="1:16" x14ac:dyDescent="0.3">
      <c r="A29" s="1" t="s">
        <v>26</v>
      </c>
      <c r="C29" s="1">
        <f>C25</f>
        <v>70</v>
      </c>
      <c r="N29" s="1">
        <v>25</v>
      </c>
      <c r="O29" s="1">
        <f t="shared" si="0"/>
        <v>5.7142857142857143E-3</v>
      </c>
      <c r="P29" s="1" t="str">
        <f t="shared" si="1"/>
        <v/>
      </c>
    </row>
    <row r="30" spans="1:16" x14ac:dyDescent="0.3">
      <c r="A30" s="1" t="s">
        <v>23</v>
      </c>
      <c r="C30" s="1">
        <f>C17*C29</f>
        <v>28</v>
      </c>
      <c r="N30" s="1">
        <v>26</v>
      </c>
      <c r="O30" s="1">
        <f t="shared" si="0"/>
        <v>5.7142857142857143E-3</v>
      </c>
      <c r="P30" s="1" t="str">
        <f t="shared" si="1"/>
        <v/>
      </c>
    </row>
    <row r="31" spans="1:16" x14ac:dyDescent="0.3">
      <c r="A31" s="1" t="s">
        <v>27</v>
      </c>
      <c r="C31" s="1">
        <v>105</v>
      </c>
      <c r="N31" s="1">
        <v>27</v>
      </c>
      <c r="O31" s="1">
        <f t="shared" si="0"/>
        <v>5.7142857142857143E-3</v>
      </c>
      <c r="P31" s="1" t="str">
        <f t="shared" si="1"/>
        <v/>
      </c>
    </row>
    <row r="32" spans="1:16" x14ac:dyDescent="0.3">
      <c r="A32" s="1" t="s">
        <v>22</v>
      </c>
      <c r="C32" s="1">
        <f>C30*C31</f>
        <v>2940</v>
      </c>
      <c r="N32" s="1">
        <v>28</v>
      </c>
      <c r="O32" s="1">
        <f t="shared" si="0"/>
        <v>5.7142857142857143E-3</v>
      </c>
      <c r="P32" s="1" t="str">
        <f t="shared" si="1"/>
        <v/>
      </c>
    </row>
    <row r="33" spans="1:16" x14ac:dyDescent="0.3">
      <c r="N33" s="1">
        <v>29</v>
      </c>
      <c r="O33" s="1">
        <f t="shared" si="0"/>
        <v>5.7142857142857143E-3</v>
      </c>
      <c r="P33" s="1" t="str">
        <f t="shared" si="1"/>
        <v/>
      </c>
    </row>
    <row r="34" spans="1:16" x14ac:dyDescent="0.3">
      <c r="A34" s="1" t="s">
        <v>28</v>
      </c>
      <c r="B34" s="1">
        <f>C30</f>
        <v>28</v>
      </c>
      <c r="N34" s="1">
        <v>30</v>
      </c>
      <c r="O34" s="1">
        <f t="shared" si="0"/>
        <v>5.7142857142857143E-3</v>
      </c>
      <c r="P34" s="1" t="str">
        <f t="shared" si="1"/>
        <v/>
      </c>
    </row>
    <row r="35" spans="1:16" x14ac:dyDescent="0.3">
      <c r="A35" s="1" t="s">
        <v>29</v>
      </c>
      <c r="B35" s="1">
        <f>B34*(1-C17)</f>
        <v>16.8</v>
      </c>
      <c r="N35" s="1">
        <v>31</v>
      </c>
      <c r="O35" s="1">
        <f t="shared" si="0"/>
        <v>5.7142857142857143E-3</v>
      </c>
      <c r="P35" s="1" t="str">
        <f t="shared" si="1"/>
        <v/>
      </c>
    </row>
    <row r="36" spans="1:16" x14ac:dyDescent="0.3">
      <c r="A36" s="1" t="s">
        <v>30</v>
      </c>
      <c r="B36" s="1">
        <f>SQRT(B35)</f>
        <v>4.0987803063838397</v>
      </c>
      <c r="N36" s="1">
        <v>32</v>
      </c>
      <c r="O36" s="1">
        <f t="shared" si="0"/>
        <v>5.7142857142857143E-3</v>
      </c>
      <c r="P36" s="1" t="str">
        <f t="shared" si="1"/>
        <v/>
      </c>
    </row>
    <row r="37" spans="1:16" x14ac:dyDescent="0.3">
      <c r="N37" s="1">
        <v>33</v>
      </c>
      <c r="O37" s="1">
        <f t="shared" si="0"/>
        <v>5.7142857142857143E-3</v>
      </c>
      <c r="P37" s="1" t="str">
        <f t="shared" si="1"/>
        <v/>
      </c>
    </row>
    <row r="38" spans="1:16" x14ac:dyDescent="0.3">
      <c r="N38" s="1">
        <v>34</v>
      </c>
      <c r="O38" s="1">
        <f t="shared" si="0"/>
        <v>5.7142857142857143E-3</v>
      </c>
      <c r="P38" s="1" t="str">
        <f t="shared" si="1"/>
        <v/>
      </c>
    </row>
    <row r="39" spans="1:16" x14ac:dyDescent="0.3">
      <c r="N39" s="1">
        <v>35</v>
      </c>
      <c r="O39" s="1">
        <f t="shared" si="0"/>
        <v>5.7142857142857143E-3</v>
      </c>
      <c r="P39" s="1" t="str">
        <f t="shared" si="1"/>
        <v/>
      </c>
    </row>
    <row r="40" spans="1:16" x14ac:dyDescent="0.3">
      <c r="N40" s="1">
        <v>36</v>
      </c>
      <c r="O40" s="1">
        <f t="shared" si="0"/>
        <v>5.7142857142857143E-3</v>
      </c>
      <c r="P40" s="1" t="str">
        <f t="shared" si="1"/>
        <v/>
      </c>
    </row>
    <row r="41" spans="1:16" x14ac:dyDescent="0.3">
      <c r="N41" s="1">
        <v>37</v>
      </c>
      <c r="O41" s="1">
        <f t="shared" si="0"/>
        <v>5.7142857142857143E-3</v>
      </c>
      <c r="P41" s="1" t="str">
        <f t="shared" si="1"/>
        <v/>
      </c>
    </row>
    <row r="42" spans="1:16" x14ac:dyDescent="0.3">
      <c r="N42" s="1">
        <v>38</v>
      </c>
      <c r="O42" s="1">
        <f t="shared" si="0"/>
        <v>5.7142857142857143E-3</v>
      </c>
      <c r="P42" s="1" t="str">
        <f t="shared" si="1"/>
        <v/>
      </c>
    </row>
    <row r="43" spans="1:16" x14ac:dyDescent="0.3">
      <c r="N43" s="1">
        <v>39</v>
      </c>
      <c r="O43" s="1">
        <f t="shared" si="0"/>
        <v>5.7142857142857143E-3</v>
      </c>
      <c r="P43" s="1" t="str">
        <f t="shared" si="1"/>
        <v/>
      </c>
    </row>
    <row r="44" spans="1:16" x14ac:dyDescent="0.3">
      <c r="N44" s="1">
        <v>40</v>
      </c>
      <c r="O44" s="1">
        <f t="shared" si="0"/>
        <v>5.7142857142857143E-3</v>
      </c>
      <c r="P44" s="1" t="str">
        <f t="shared" si="1"/>
        <v/>
      </c>
    </row>
    <row r="45" spans="1:16" x14ac:dyDescent="0.3">
      <c r="N45" s="1">
        <v>41</v>
      </c>
      <c r="O45" s="1">
        <f t="shared" si="0"/>
        <v>5.7142857142857143E-3</v>
      </c>
      <c r="P45" s="1" t="str">
        <f t="shared" si="1"/>
        <v/>
      </c>
    </row>
    <row r="46" spans="1:16" x14ac:dyDescent="0.3">
      <c r="N46" s="1">
        <v>42</v>
      </c>
      <c r="O46" s="1">
        <f t="shared" si="0"/>
        <v>5.7142857142857143E-3</v>
      </c>
      <c r="P46" s="1" t="str">
        <f t="shared" si="1"/>
        <v/>
      </c>
    </row>
    <row r="47" spans="1:16" x14ac:dyDescent="0.3">
      <c r="N47" s="1">
        <v>43</v>
      </c>
      <c r="O47" s="1">
        <f t="shared" si="0"/>
        <v>5.7142857142857143E-3</v>
      </c>
      <c r="P47" s="1" t="str">
        <f t="shared" si="1"/>
        <v/>
      </c>
    </row>
    <row r="48" spans="1:16" x14ac:dyDescent="0.3">
      <c r="N48" s="1">
        <v>44</v>
      </c>
      <c r="O48" s="1">
        <f t="shared" si="0"/>
        <v>5.7142857142857143E-3</v>
      </c>
      <c r="P48" s="1" t="str">
        <f t="shared" si="1"/>
        <v/>
      </c>
    </row>
    <row r="49" spans="14:16" x14ac:dyDescent="0.3">
      <c r="N49" s="1">
        <v>45</v>
      </c>
      <c r="O49" s="1">
        <f t="shared" si="0"/>
        <v>5.7142857142857143E-3</v>
      </c>
      <c r="P49" s="1" t="str">
        <f t="shared" si="1"/>
        <v/>
      </c>
    </row>
    <row r="50" spans="14:16" x14ac:dyDescent="0.3">
      <c r="N50" s="1">
        <v>46</v>
      </c>
      <c r="O50" s="1">
        <f t="shared" si="0"/>
        <v>5.7142857142857143E-3</v>
      </c>
      <c r="P50" s="1" t="str">
        <f t="shared" si="1"/>
        <v/>
      </c>
    </row>
    <row r="51" spans="14:16" x14ac:dyDescent="0.3">
      <c r="N51" s="1">
        <v>47</v>
      </c>
      <c r="O51" s="1">
        <f t="shared" si="0"/>
        <v>5.7142857142857143E-3</v>
      </c>
      <c r="P51" s="1" t="str">
        <f t="shared" si="1"/>
        <v/>
      </c>
    </row>
    <row r="52" spans="14:16" x14ac:dyDescent="0.3">
      <c r="N52" s="1">
        <v>48</v>
      </c>
      <c r="O52" s="1">
        <f t="shared" si="0"/>
        <v>5.7142857142857143E-3</v>
      </c>
      <c r="P52" s="1" t="str">
        <f t="shared" si="1"/>
        <v/>
      </c>
    </row>
    <row r="53" spans="14:16" x14ac:dyDescent="0.3">
      <c r="N53" s="1">
        <v>49</v>
      </c>
      <c r="O53" s="1">
        <f t="shared" si="0"/>
        <v>5.7142857142857143E-3</v>
      </c>
      <c r="P53" s="1" t="str">
        <f t="shared" si="1"/>
        <v/>
      </c>
    </row>
    <row r="54" spans="14:16" x14ac:dyDescent="0.3">
      <c r="N54" s="1">
        <v>50</v>
      </c>
      <c r="O54" s="1">
        <f t="shared" si="0"/>
        <v>5.7142857142857143E-3</v>
      </c>
      <c r="P54" s="1" t="str">
        <f t="shared" si="1"/>
        <v/>
      </c>
    </row>
    <row r="55" spans="14:16" x14ac:dyDescent="0.3">
      <c r="N55" s="1">
        <v>51</v>
      </c>
      <c r="O55" s="1">
        <f t="shared" si="0"/>
        <v>5.7142857142857143E-3</v>
      </c>
      <c r="P55" s="1" t="str">
        <f t="shared" si="1"/>
        <v/>
      </c>
    </row>
    <row r="56" spans="14:16" x14ac:dyDescent="0.3">
      <c r="N56" s="1">
        <v>52</v>
      </c>
      <c r="O56" s="1">
        <f t="shared" si="0"/>
        <v>5.7142857142857143E-3</v>
      </c>
      <c r="P56" s="1" t="str">
        <f t="shared" si="1"/>
        <v/>
      </c>
    </row>
    <row r="57" spans="14:16" x14ac:dyDescent="0.3">
      <c r="N57" s="1">
        <v>53</v>
      </c>
      <c r="O57" s="1">
        <f t="shared" si="0"/>
        <v>5.7142857142857143E-3</v>
      </c>
      <c r="P57" s="1" t="str">
        <f t="shared" si="1"/>
        <v/>
      </c>
    </row>
    <row r="58" spans="14:16" x14ac:dyDescent="0.3">
      <c r="N58" s="1">
        <v>54</v>
      </c>
      <c r="O58" s="1">
        <f t="shared" si="0"/>
        <v>5.7142857142857143E-3</v>
      </c>
      <c r="P58" s="1" t="str">
        <f t="shared" si="1"/>
        <v/>
      </c>
    </row>
    <row r="59" spans="14:16" x14ac:dyDescent="0.3">
      <c r="N59" s="1">
        <v>55</v>
      </c>
      <c r="O59" s="1">
        <f t="shared" si="0"/>
        <v>5.7142857142857143E-3</v>
      </c>
      <c r="P59" s="1" t="str">
        <f t="shared" si="1"/>
        <v/>
      </c>
    </row>
    <row r="60" spans="14:16" x14ac:dyDescent="0.3">
      <c r="N60" s="1">
        <v>56</v>
      </c>
      <c r="O60" s="1">
        <f t="shared" si="0"/>
        <v>5.7142857142857143E-3</v>
      </c>
      <c r="P60" s="1" t="str">
        <f t="shared" si="1"/>
        <v/>
      </c>
    </row>
    <row r="61" spans="14:16" x14ac:dyDescent="0.3">
      <c r="N61" s="1">
        <v>57</v>
      </c>
      <c r="O61" s="1">
        <f t="shared" si="0"/>
        <v>5.7142857142857143E-3</v>
      </c>
      <c r="P61" s="1" t="str">
        <f t="shared" si="1"/>
        <v/>
      </c>
    </row>
    <row r="62" spans="14:16" x14ac:dyDescent="0.3">
      <c r="N62" s="1">
        <v>58</v>
      </c>
      <c r="O62" s="1">
        <f t="shared" si="0"/>
        <v>5.7142857142857143E-3</v>
      </c>
      <c r="P62" s="1" t="str">
        <f t="shared" si="1"/>
        <v/>
      </c>
    </row>
    <row r="63" spans="14:16" x14ac:dyDescent="0.3">
      <c r="N63" s="1">
        <v>59</v>
      </c>
      <c r="O63" s="1">
        <f t="shared" si="0"/>
        <v>5.7142857142857143E-3</v>
      </c>
      <c r="P63" s="1" t="str">
        <f t="shared" si="1"/>
        <v/>
      </c>
    </row>
    <row r="64" spans="14:16" x14ac:dyDescent="0.3">
      <c r="N64" s="1">
        <v>60</v>
      </c>
      <c r="O64" s="1">
        <f t="shared" si="0"/>
        <v>5.7142857142857143E-3</v>
      </c>
      <c r="P64" s="1" t="str">
        <f t="shared" si="1"/>
        <v/>
      </c>
    </row>
    <row r="65" spans="14:16" x14ac:dyDescent="0.3">
      <c r="N65" s="1">
        <v>61</v>
      </c>
      <c r="O65" s="1">
        <f t="shared" si="0"/>
        <v>5.7142857142857143E-3</v>
      </c>
      <c r="P65" s="1" t="str">
        <f t="shared" si="1"/>
        <v/>
      </c>
    </row>
    <row r="66" spans="14:16" x14ac:dyDescent="0.3">
      <c r="N66" s="1">
        <v>62</v>
      </c>
      <c r="O66" s="1">
        <f t="shared" si="0"/>
        <v>5.7142857142857143E-3</v>
      </c>
      <c r="P66" s="1" t="str">
        <f t="shared" si="1"/>
        <v/>
      </c>
    </row>
    <row r="67" spans="14:16" x14ac:dyDescent="0.3">
      <c r="N67" s="1">
        <v>63</v>
      </c>
      <c r="O67" s="1">
        <f t="shared" si="0"/>
        <v>5.7142857142857143E-3</v>
      </c>
      <c r="P67" s="1" t="str">
        <f t="shared" si="1"/>
        <v/>
      </c>
    </row>
    <row r="68" spans="14:16" x14ac:dyDescent="0.3">
      <c r="N68" s="1">
        <v>64</v>
      </c>
      <c r="O68" s="1">
        <f t="shared" si="0"/>
        <v>5.7142857142857143E-3</v>
      </c>
      <c r="P68" s="1" t="str">
        <f t="shared" si="1"/>
        <v/>
      </c>
    </row>
    <row r="69" spans="14:16" x14ac:dyDescent="0.3">
      <c r="N69" s="1">
        <v>65</v>
      </c>
      <c r="O69" s="1">
        <f t="shared" si="0"/>
        <v>5.7142857142857143E-3</v>
      </c>
      <c r="P69" s="1" t="str">
        <f t="shared" si="1"/>
        <v/>
      </c>
    </row>
    <row r="70" spans="14:16" x14ac:dyDescent="0.3">
      <c r="N70" s="1">
        <v>66</v>
      </c>
      <c r="O70" s="1">
        <f t="shared" ref="O70:O133" si="2">$B$13</f>
        <v>5.7142857142857143E-3</v>
      </c>
      <c r="P70" s="1" t="str">
        <f t="shared" ref="P70:P133" si="3">IF(N70&gt;=$B$16,O70,"")</f>
        <v/>
      </c>
    </row>
    <row r="71" spans="14:16" x14ac:dyDescent="0.3">
      <c r="N71" s="1">
        <v>67</v>
      </c>
      <c r="O71" s="1">
        <f t="shared" si="2"/>
        <v>5.7142857142857143E-3</v>
      </c>
      <c r="P71" s="1" t="str">
        <f t="shared" si="3"/>
        <v/>
      </c>
    </row>
    <row r="72" spans="14:16" x14ac:dyDescent="0.3">
      <c r="N72" s="1">
        <v>68</v>
      </c>
      <c r="O72" s="1">
        <f t="shared" si="2"/>
        <v>5.7142857142857143E-3</v>
      </c>
      <c r="P72" s="1" t="str">
        <f t="shared" si="3"/>
        <v/>
      </c>
    </row>
    <row r="73" spans="14:16" x14ac:dyDescent="0.3">
      <c r="N73" s="1">
        <v>69</v>
      </c>
      <c r="O73" s="1">
        <f t="shared" si="2"/>
        <v>5.7142857142857143E-3</v>
      </c>
      <c r="P73" s="1" t="str">
        <f t="shared" si="3"/>
        <v/>
      </c>
    </row>
    <row r="74" spans="14:16" x14ac:dyDescent="0.3">
      <c r="N74" s="1">
        <v>70</v>
      </c>
      <c r="O74" s="1">
        <f t="shared" si="2"/>
        <v>5.7142857142857143E-3</v>
      </c>
      <c r="P74" s="1" t="str">
        <f t="shared" si="3"/>
        <v/>
      </c>
    </row>
    <row r="75" spans="14:16" x14ac:dyDescent="0.3">
      <c r="N75" s="1">
        <v>71</v>
      </c>
      <c r="O75" s="1">
        <f t="shared" si="2"/>
        <v>5.7142857142857143E-3</v>
      </c>
      <c r="P75" s="1" t="str">
        <f t="shared" si="3"/>
        <v/>
      </c>
    </row>
    <row r="76" spans="14:16" x14ac:dyDescent="0.3">
      <c r="N76" s="1">
        <v>72</v>
      </c>
      <c r="O76" s="1">
        <f t="shared" si="2"/>
        <v>5.7142857142857143E-3</v>
      </c>
      <c r="P76" s="1" t="str">
        <f t="shared" si="3"/>
        <v/>
      </c>
    </row>
    <row r="77" spans="14:16" x14ac:dyDescent="0.3">
      <c r="N77" s="1">
        <v>73</v>
      </c>
      <c r="O77" s="1">
        <f t="shared" si="2"/>
        <v>5.7142857142857143E-3</v>
      </c>
      <c r="P77" s="1" t="str">
        <f t="shared" si="3"/>
        <v/>
      </c>
    </row>
    <row r="78" spans="14:16" x14ac:dyDescent="0.3">
      <c r="N78" s="1">
        <v>74</v>
      </c>
      <c r="O78" s="1">
        <f t="shared" si="2"/>
        <v>5.7142857142857143E-3</v>
      </c>
      <c r="P78" s="1" t="str">
        <f t="shared" si="3"/>
        <v/>
      </c>
    </row>
    <row r="79" spans="14:16" x14ac:dyDescent="0.3">
      <c r="N79" s="1">
        <v>75</v>
      </c>
      <c r="O79" s="1">
        <f t="shared" si="2"/>
        <v>5.7142857142857143E-3</v>
      </c>
      <c r="P79" s="1" t="str">
        <f t="shared" si="3"/>
        <v/>
      </c>
    </row>
    <row r="80" spans="14:16" x14ac:dyDescent="0.3">
      <c r="N80" s="1">
        <v>76</v>
      </c>
      <c r="O80" s="1">
        <f t="shared" si="2"/>
        <v>5.7142857142857143E-3</v>
      </c>
      <c r="P80" s="1" t="str">
        <f t="shared" si="3"/>
        <v/>
      </c>
    </row>
    <row r="81" spans="14:16" x14ac:dyDescent="0.3">
      <c r="N81" s="1">
        <v>77</v>
      </c>
      <c r="O81" s="1">
        <f t="shared" si="2"/>
        <v>5.7142857142857143E-3</v>
      </c>
      <c r="P81" s="1" t="str">
        <f t="shared" si="3"/>
        <v/>
      </c>
    </row>
    <row r="82" spans="14:16" x14ac:dyDescent="0.3">
      <c r="N82" s="1">
        <v>78</v>
      </c>
      <c r="O82" s="1">
        <f t="shared" si="2"/>
        <v>5.7142857142857143E-3</v>
      </c>
      <c r="P82" s="1" t="str">
        <f t="shared" si="3"/>
        <v/>
      </c>
    </row>
    <row r="83" spans="14:16" x14ac:dyDescent="0.3">
      <c r="N83" s="1">
        <v>79</v>
      </c>
      <c r="O83" s="1">
        <f t="shared" si="2"/>
        <v>5.7142857142857143E-3</v>
      </c>
      <c r="P83" s="1" t="str">
        <f t="shared" si="3"/>
        <v/>
      </c>
    </row>
    <row r="84" spans="14:16" x14ac:dyDescent="0.3">
      <c r="N84" s="1">
        <v>80</v>
      </c>
      <c r="O84" s="1">
        <f t="shared" si="2"/>
        <v>5.7142857142857143E-3</v>
      </c>
      <c r="P84" s="1" t="str">
        <f t="shared" si="3"/>
        <v/>
      </c>
    </row>
    <row r="85" spans="14:16" x14ac:dyDescent="0.3">
      <c r="N85" s="1">
        <v>81</v>
      </c>
      <c r="O85" s="1">
        <f t="shared" si="2"/>
        <v>5.7142857142857143E-3</v>
      </c>
      <c r="P85" s="1" t="str">
        <f t="shared" si="3"/>
        <v/>
      </c>
    </row>
    <row r="86" spans="14:16" x14ac:dyDescent="0.3">
      <c r="N86" s="1">
        <v>82</v>
      </c>
      <c r="O86" s="1">
        <f t="shared" si="2"/>
        <v>5.7142857142857143E-3</v>
      </c>
      <c r="P86" s="1" t="str">
        <f t="shared" si="3"/>
        <v/>
      </c>
    </row>
    <row r="87" spans="14:16" x14ac:dyDescent="0.3">
      <c r="N87" s="1">
        <v>83</v>
      </c>
      <c r="O87" s="1">
        <f t="shared" si="2"/>
        <v>5.7142857142857143E-3</v>
      </c>
      <c r="P87" s="1" t="str">
        <f t="shared" si="3"/>
        <v/>
      </c>
    </row>
    <row r="88" spans="14:16" x14ac:dyDescent="0.3">
      <c r="N88" s="1">
        <v>84</v>
      </c>
      <c r="O88" s="1">
        <f t="shared" si="2"/>
        <v>5.7142857142857143E-3</v>
      </c>
      <c r="P88" s="1" t="str">
        <f t="shared" si="3"/>
        <v/>
      </c>
    </row>
    <row r="89" spans="14:16" x14ac:dyDescent="0.3">
      <c r="N89" s="1">
        <v>85</v>
      </c>
      <c r="O89" s="1">
        <f t="shared" si="2"/>
        <v>5.7142857142857143E-3</v>
      </c>
      <c r="P89" s="1" t="str">
        <f t="shared" si="3"/>
        <v/>
      </c>
    </row>
    <row r="90" spans="14:16" x14ac:dyDescent="0.3">
      <c r="N90" s="1">
        <v>86</v>
      </c>
      <c r="O90" s="1">
        <f t="shared" si="2"/>
        <v>5.7142857142857143E-3</v>
      </c>
      <c r="P90" s="1" t="str">
        <f t="shared" si="3"/>
        <v/>
      </c>
    </row>
    <row r="91" spans="14:16" x14ac:dyDescent="0.3">
      <c r="N91" s="1">
        <v>87</v>
      </c>
      <c r="O91" s="1">
        <f t="shared" si="2"/>
        <v>5.7142857142857143E-3</v>
      </c>
      <c r="P91" s="1" t="str">
        <f t="shared" si="3"/>
        <v/>
      </c>
    </row>
    <row r="92" spans="14:16" x14ac:dyDescent="0.3">
      <c r="N92" s="1">
        <v>88</v>
      </c>
      <c r="O92" s="1">
        <f t="shared" si="2"/>
        <v>5.7142857142857143E-3</v>
      </c>
      <c r="P92" s="1" t="str">
        <f t="shared" si="3"/>
        <v/>
      </c>
    </row>
    <row r="93" spans="14:16" x14ac:dyDescent="0.3">
      <c r="N93" s="1">
        <v>89</v>
      </c>
      <c r="O93" s="1">
        <f t="shared" si="2"/>
        <v>5.7142857142857143E-3</v>
      </c>
      <c r="P93" s="1" t="str">
        <f t="shared" si="3"/>
        <v/>
      </c>
    </row>
    <row r="94" spans="14:16" x14ac:dyDescent="0.3">
      <c r="N94" s="1">
        <v>90</v>
      </c>
      <c r="O94" s="1">
        <f t="shared" si="2"/>
        <v>5.7142857142857143E-3</v>
      </c>
      <c r="P94" s="1" t="str">
        <f t="shared" si="3"/>
        <v/>
      </c>
    </row>
    <row r="95" spans="14:16" x14ac:dyDescent="0.3">
      <c r="N95" s="1">
        <v>91</v>
      </c>
      <c r="O95" s="1">
        <f t="shared" si="2"/>
        <v>5.7142857142857143E-3</v>
      </c>
      <c r="P95" s="1" t="str">
        <f t="shared" si="3"/>
        <v/>
      </c>
    </row>
    <row r="96" spans="14:16" x14ac:dyDescent="0.3">
      <c r="N96" s="1">
        <v>92</v>
      </c>
      <c r="O96" s="1">
        <f t="shared" si="2"/>
        <v>5.7142857142857143E-3</v>
      </c>
      <c r="P96" s="1" t="str">
        <f t="shared" si="3"/>
        <v/>
      </c>
    </row>
    <row r="97" spans="14:16" x14ac:dyDescent="0.3">
      <c r="N97" s="1">
        <v>93</v>
      </c>
      <c r="O97" s="1">
        <f t="shared" si="2"/>
        <v>5.7142857142857143E-3</v>
      </c>
      <c r="P97" s="1" t="str">
        <f t="shared" si="3"/>
        <v/>
      </c>
    </row>
    <row r="98" spans="14:16" x14ac:dyDescent="0.3">
      <c r="N98" s="1">
        <v>94</v>
      </c>
      <c r="O98" s="1">
        <f t="shared" si="2"/>
        <v>5.7142857142857143E-3</v>
      </c>
      <c r="P98" s="1" t="str">
        <f t="shared" si="3"/>
        <v/>
      </c>
    </row>
    <row r="99" spans="14:16" x14ac:dyDescent="0.3">
      <c r="N99" s="1">
        <v>95</v>
      </c>
      <c r="O99" s="1">
        <f t="shared" si="2"/>
        <v>5.7142857142857143E-3</v>
      </c>
      <c r="P99" s="1" t="str">
        <f t="shared" si="3"/>
        <v/>
      </c>
    </row>
    <row r="100" spans="14:16" x14ac:dyDescent="0.3">
      <c r="N100" s="1">
        <v>96</v>
      </c>
      <c r="O100" s="1">
        <f t="shared" si="2"/>
        <v>5.7142857142857143E-3</v>
      </c>
      <c r="P100" s="1" t="str">
        <f t="shared" si="3"/>
        <v/>
      </c>
    </row>
    <row r="101" spans="14:16" x14ac:dyDescent="0.3">
      <c r="N101" s="1">
        <v>97</v>
      </c>
      <c r="O101" s="1">
        <f t="shared" si="2"/>
        <v>5.7142857142857143E-3</v>
      </c>
      <c r="P101" s="1" t="str">
        <f t="shared" si="3"/>
        <v/>
      </c>
    </row>
    <row r="102" spans="14:16" x14ac:dyDescent="0.3">
      <c r="N102" s="1">
        <v>98</v>
      </c>
      <c r="O102" s="1">
        <f t="shared" si="2"/>
        <v>5.7142857142857143E-3</v>
      </c>
      <c r="P102" s="1" t="str">
        <f t="shared" si="3"/>
        <v/>
      </c>
    </row>
    <row r="103" spans="14:16" x14ac:dyDescent="0.3">
      <c r="N103" s="1">
        <v>99</v>
      </c>
      <c r="O103" s="1">
        <f t="shared" si="2"/>
        <v>5.7142857142857143E-3</v>
      </c>
      <c r="P103" s="1" t="str">
        <f t="shared" si="3"/>
        <v/>
      </c>
    </row>
    <row r="104" spans="14:16" x14ac:dyDescent="0.3">
      <c r="N104" s="1">
        <v>100</v>
      </c>
      <c r="O104" s="1">
        <f t="shared" si="2"/>
        <v>5.7142857142857143E-3</v>
      </c>
      <c r="P104" s="1" t="str">
        <f t="shared" si="3"/>
        <v/>
      </c>
    </row>
    <row r="105" spans="14:16" x14ac:dyDescent="0.3">
      <c r="N105" s="1">
        <v>101</v>
      </c>
      <c r="O105" s="1">
        <f t="shared" si="2"/>
        <v>5.7142857142857143E-3</v>
      </c>
      <c r="P105" s="1" t="str">
        <f t="shared" si="3"/>
        <v/>
      </c>
    </row>
    <row r="106" spans="14:16" x14ac:dyDescent="0.3">
      <c r="N106" s="1">
        <v>102</v>
      </c>
      <c r="O106" s="1">
        <f t="shared" si="2"/>
        <v>5.7142857142857143E-3</v>
      </c>
      <c r="P106" s="1" t="str">
        <f t="shared" si="3"/>
        <v/>
      </c>
    </row>
    <row r="107" spans="14:16" x14ac:dyDescent="0.3">
      <c r="N107" s="1">
        <v>103</v>
      </c>
      <c r="O107" s="1">
        <f t="shared" si="2"/>
        <v>5.7142857142857143E-3</v>
      </c>
      <c r="P107" s="1" t="str">
        <f t="shared" si="3"/>
        <v/>
      </c>
    </row>
    <row r="108" spans="14:16" x14ac:dyDescent="0.3">
      <c r="N108" s="1">
        <v>104</v>
      </c>
      <c r="O108" s="1">
        <f t="shared" si="2"/>
        <v>5.7142857142857143E-3</v>
      </c>
      <c r="P108" s="1" t="str">
        <f t="shared" si="3"/>
        <v/>
      </c>
    </row>
    <row r="109" spans="14:16" x14ac:dyDescent="0.3">
      <c r="N109" s="1">
        <v>105</v>
      </c>
      <c r="O109" s="1">
        <f t="shared" si="2"/>
        <v>5.7142857142857143E-3</v>
      </c>
      <c r="P109" s="1">
        <f t="shared" si="3"/>
        <v>5.7142857142857143E-3</v>
      </c>
    </row>
    <row r="110" spans="14:16" x14ac:dyDescent="0.3">
      <c r="N110" s="1">
        <v>106</v>
      </c>
      <c r="O110" s="1">
        <f t="shared" si="2"/>
        <v>5.7142857142857143E-3</v>
      </c>
      <c r="P110" s="1">
        <f t="shared" si="3"/>
        <v>5.7142857142857143E-3</v>
      </c>
    </row>
    <row r="111" spans="14:16" x14ac:dyDescent="0.3">
      <c r="N111" s="1">
        <v>107</v>
      </c>
      <c r="O111" s="1">
        <f t="shared" si="2"/>
        <v>5.7142857142857143E-3</v>
      </c>
      <c r="P111" s="1">
        <f t="shared" si="3"/>
        <v>5.7142857142857143E-3</v>
      </c>
    </row>
    <row r="112" spans="14:16" x14ac:dyDescent="0.3">
      <c r="N112" s="1">
        <v>108</v>
      </c>
      <c r="O112" s="1">
        <f t="shared" si="2"/>
        <v>5.7142857142857143E-3</v>
      </c>
      <c r="P112" s="1">
        <f t="shared" si="3"/>
        <v>5.7142857142857143E-3</v>
      </c>
    </row>
    <row r="113" spans="14:16" x14ac:dyDescent="0.3">
      <c r="N113" s="1">
        <v>109</v>
      </c>
      <c r="O113" s="1">
        <f t="shared" si="2"/>
        <v>5.7142857142857143E-3</v>
      </c>
      <c r="P113" s="1">
        <f t="shared" si="3"/>
        <v>5.7142857142857143E-3</v>
      </c>
    </row>
    <row r="114" spans="14:16" x14ac:dyDescent="0.3">
      <c r="N114" s="1">
        <v>110</v>
      </c>
      <c r="O114" s="1">
        <f t="shared" si="2"/>
        <v>5.7142857142857143E-3</v>
      </c>
      <c r="P114" s="1">
        <f t="shared" si="3"/>
        <v>5.7142857142857143E-3</v>
      </c>
    </row>
    <row r="115" spans="14:16" x14ac:dyDescent="0.3">
      <c r="N115" s="1">
        <v>111</v>
      </c>
      <c r="O115" s="1">
        <f t="shared" si="2"/>
        <v>5.7142857142857143E-3</v>
      </c>
      <c r="P115" s="1">
        <f t="shared" si="3"/>
        <v>5.7142857142857143E-3</v>
      </c>
    </row>
    <row r="116" spans="14:16" x14ac:dyDescent="0.3">
      <c r="N116" s="1">
        <v>112</v>
      </c>
      <c r="O116" s="1">
        <f t="shared" si="2"/>
        <v>5.7142857142857143E-3</v>
      </c>
      <c r="P116" s="1">
        <f t="shared" si="3"/>
        <v>5.7142857142857143E-3</v>
      </c>
    </row>
    <row r="117" spans="14:16" x14ac:dyDescent="0.3">
      <c r="N117" s="1">
        <v>113</v>
      </c>
      <c r="O117" s="1">
        <f t="shared" si="2"/>
        <v>5.7142857142857143E-3</v>
      </c>
      <c r="P117" s="1">
        <f t="shared" si="3"/>
        <v>5.7142857142857143E-3</v>
      </c>
    </row>
    <row r="118" spans="14:16" x14ac:dyDescent="0.3">
      <c r="N118" s="1">
        <v>114</v>
      </c>
      <c r="O118" s="1">
        <f t="shared" si="2"/>
        <v>5.7142857142857143E-3</v>
      </c>
      <c r="P118" s="1">
        <f t="shared" si="3"/>
        <v>5.7142857142857143E-3</v>
      </c>
    </row>
    <row r="119" spans="14:16" x14ac:dyDescent="0.3">
      <c r="N119" s="1">
        <v>115</v>
      </c>
      <c r="O119" s="1">
        <f t="shared" si="2"/>
        <v>5.7142857142857143E-3</v>
      </c>
      <c r="P119" s="1">
        <f t="shared" si="3"/>
        <v>5.7142857142857143E-3</v>
      </c>
    </row>
    <row r="120" spans="14:16" x14ac:dyDescent="0.3">
      <c r="N120" s="1">
        <v>116</v>
      </c>
      <c r="O120" s="1">
        <f t="shared" si="2"/>
        <v>5.7142857142857143E-3</v>
      </c>
      <c r="P120" s="1">
        <f t="shared" si="3"/>
        <v>5.7142857142857143E-3</v>
      </c>
    </row>
    <row r="121" spans="14:16" x14ac:dyDescent="0.3">
      <c r="N121" s="1">
        <v>117</v>
      </c>
      <c r="O121" s="1">
        <f t="shared" si="2"/>
        <v>5.7142857142857143E-3</v>
      </c>
      <c r="P121" s="1">
        <f t="shared" si="3"/>
        <v>5.7142857142857143E-3</v>
      </c>
    </row>
    <row r="122" spans="14:16" x14ac:dyDescent="0.3">
      <c r="N122" s="1">
        <v>118</v>
      </c>
      <c r="O122" s="1">
        <f t="shared" si="2"/>
        <v>5.7142857142857143E-3</v>
      </c>
      <c r="P122" s="1">
        <f t="shared" si="3"/>
        <v>5.7142857142857143E-3</v>
      </c>
    </row>
    <row r="123" spans="14:16" x14ac:dyDescent="0.3">
      <c r="N123" s="1">
        <v>119</v>
      </c>
      <c r="O123" s="1">
        <f t="shared" si="2"/>
        <v>5.7142857142857143E-3</v>
      </c>
      <c r="P123" s="1">
        <f t="shared" si="3"/>
        <v>5.7142857142857143E-3</v>
      </c>
    </row>
    <row r="124" spans="14:16" x14ac:dyDescent="0.3">
      <c r="N124" s="1">
        <v>120</v>
      </c>
      <c r="O124" s="1">
        <f t="shared" si="2"/>
        <v>5.7142857142857143E-3</v>
      </c>
      <c r="P124" s="1">
        <f t="shared" si="3"/>
        <v>5.7142857142857143E-3</v>
      </c>
    </row>
    <row r="125" spans="14:16" x14ac:dyDescent="0.3">
      <c r="N125" s="1">
        <v>121</v>
      </c>
      <c r="O125" s="1">
        <f t="shared" si="2"/>
        <v>5.7142857142857143E-3</v>
      </c>
      <c r="P125" s="1">
        <f t="shared" si="3"/>
        <v>5.7142857142857143E-3</v>
      </c>
    </row>
    <row r="126" spans="14:16" x14ac:dyDescent="0.3">
      <c r="N126" s="1">
        <v>122</v>
      </c>
      <c r="O126" s="1">
        <f t="shared" si="2"/>
        <v>5.7142857142857143E-3</v>
      </c>
      <c r="P126" s="1">
        <f t="shared" si="3"/>
        <v>5.7142857142857143E-3</v>
      </c>
    </row>
    <row r="127" spans="14:16" x14ac:dyDescent="0.3">
      <c r="N127" s="1">
        <v>123</v>
      </c>
      <c r="O127" s="1">
        <f t="shared" si="2"/>
        <v>5.7142857142857143E-3</v>
      </c>
      <c r="P127" s="1">
        <f t="shared" si="3"/>
        <v>5.7142857142857143E-3</v>
      </c>
    </row>
    <row r="128" spans="14:16" x14ac:dyDescent="0.3">
      <c r="N128" s="1">
        <v>124</v>
      </c>
      <c r="O128" s="1">
        <f t="shared" si="2"/>
        <v>5.7142857142857143E-3</v>
      </c>
      <c r="P128" s="1">
        <f t="shared" si="3"/>
        <v>5.7142857142857143E-3</v>
      </c>
    </row>
    <row r="129" spans="14:16" x14ac:dyDescent="0.3">
      <c r="N129" s="1">
        <v>125</v>
      </c>
      <c r="O129" s="1">
        <f t="shared" si="2"/>
        <v>5.7142857142857143E-3</v>
      </c>
      <c r="P129" s="1">
        <f t="shared" si="3"/>
        <v>5.7142857142857143E-3</v>
      </c>
    </row>
    <row r="130" spans="14:16" x14ac:dyDescent="0.3">
      <c r="N130" s="1">
        <v>126</v>
      </c>
      <c r="O130" s="1">
        <f t="shared" si="2"/>
        <v>5.7142857142857143E-3</v>
      </c>
      <c r="P130" s="1">
        <f t="shared" si="3"/>
        <v>5.7142857142857143E-3</v>
      </c>
    </row>
    <row r="131" spans="14:16" x14ac:dyDescent="0.3">
      <c r="N131" s="1">
        <v>127</v>
      </c>
      <c r="O131" s="1">
        <f t="shared" si="2"/>
        <v>5.7142857142857143E-3</v>
      </c>
      <c r="P131" s="1">
        <f t="shared" si="3"/>
        <v>5.7142857142857143E-3</v>
      </c>
    </row>
    <row r="132" spans="14:16" x14ac:dyDescent="0.3">
      <c r="N132" s="1">
        <v>128</v>
      </c>
      <c r="O132" s="1">
        <f t="shared" si="2"/>
        <v>5.7142857142857143E-3</v>
      </c>
      <c r="P132" s="1">
        <f t="shared" si="3"/>
        <v>5.7142857142857143E-3</v>
      </c>
    </row>
    <row r="133" spans="14:16" x14ac:dyDescent="0.3">
      <c r="N133" s="1">
        <v>129</v>
      </c>
      <c r="O133" s="1">
        <f t="shared" si="2"/>
        <v>5.7142857142857143E-3</v>
      </c>
      <c r="P133" s="1">
        <f t="shared" si="3"/>
        <v>5.7142857142857143E-3</v>
      </c>
    </row>
    <row r="134" spans="14:16" x14ac:dyDescent="0.3">
      <c r="N134" s="1">
        <v>130</v>
      </c>
      <c r="O134" s="1">
        <f t="shared" ref="O134:O179" si="4">$B$13</f>
        <v>5.7142857142857143E-3</v>
      </c>
      <c r="P134" s="1">
        <f t="shared" ref="P134:P179" si="5">IF(N134&gt;=$B$16,O134,"")</f>
        <v>5.7142857142857143E-3</v>
      </c>
    </row>
    <row r="135" spans="14:16" x14ac:dyDescent="0.3">
      <c r="N135" s="1">
        <v>131</v>
      </c>
      <c r="O135" s="1">
        <f t="shared" si="4"/>
        <v>5.7142857142857143E-3</v>
      </c>
      <c r="P135" s="1">
        <f t="shared" si="5"/>
        <v>5.7142857142857143E-3</v>
      </c>
    </row>
    <row r="136" spans="14:16" x14ac:dyDescent="0.3">
      <c r="N136" s="1">
        <v>132</v>
      </c>
      <c r="O136" s="1">
        <f t="shared" si="4"/>
        <v>5.7142857142857143E-3</v>
      </c>
      <c r="P136" s="1">
        <f t="shared" si="5"/>
        <v>5.7142857142857143E-3</v>
      </c>
    </row>
    <row r="137" spans="14:16" x14ac:dyDescent="0.3">
      <c r="N137" s="1">
        <v>133</v>
      </c>
      <c r="O137" s="1">
        <f t="shared" si="4"/>
        <v>5.7142857142857143E-3</v>
      </c>
      <c r="P137" s="1">
        <f t="shared" si="5"/>
        <v>5.7142857142857143E-3</v>
      </c>
    </row>
    <row r="138" spans="14:16" x14ac:dyDescent="0.3">
      <c r="N138" s="1">
        <v>134</v>
      </c>
      <c r="O138" s="1">
        <f t="shared" si="4"/>
        <v>5.7142857142857143E-3</v>
      </c>
      <c r="P138" s="1">
        <f t="shared" si="5"/>
        <v>5.7142857142857143E-3</v>
      </c>
    </row>
    <row r="139" spans="14:16" x14ac:dyDescent="0.3">
      <c r="N139" s="1">
        <v>135</v>
      </c>
      <c r="O139" s="1">
        <f t="shared" si="4"/>
        <v>5.7142857142857143E-3</v>
      </c>
      <c r="P139" s="1">
        <f t="shared" si="5"/>
        <v>5.7142857142857143E-3</v>
      </c>
    </row>
    <row r="140" spans="14:16" x14ac:dyDescent="0.3">
      <c r="N140" s="1">
        <v>136</v>
      </c>
      <c r="O140" s="1">
        <f t="shared" si="4"/>
        <v>5.7142857142857143E-3</v>
      </c>
      <c r="P140" s="1">
        <f t="shared" si="5"/>
        <v>5.7142857142857143E-3</v>
      </c>
    </row>
    <row r="141" spans="14:16" x14ac:dyDescent="0.3">
      <c r="N141" s="1">
        <v>137</v>
      </c>
      <c r="O141" s="1">
        <f t="shared" si="4"/>
        <v>5.7142857142857143E-3</v>
      </c>
      <c r="P141" s="1">
        <f t="shared" si="5"/>
        <v>5.7142857142857143E-3</v>
      </c>
    </row>
    <row r="142" spans="14:16" x14ac:dyDescent="0.3">
      <c r="N142" s="1">
        <v>138</v>
      </c>
      <c r="O142" s="1">
        <f t="shared" si="4"/>
        <v>5.7142857142857143E-3</v>
      </c>
      <c r="P142" s="1">
        <f t="shared" si="5"/>
        <v>5.7142857142857143E-3</v>
      </c>
    </row>
    <row r="143" spans="14:16" x14ac:dyDescent="0.3">
      <c r="N143" s="1">
        <v>139</v>
      </c>
      <c r="O143" s="1">
        <f t="shared" si="4"/>
        <v>5.7142857142857143E-3</v>
      </c>
      <c r="P143" s="1">
        <f t="shared" si="5"/>
        <v>5.7142857142857143E-3</v>
      </c>
    </row>
    <row r="144" spans="14:16" x14ac:dyDescent="0.3">
      <c r="N144" s="1">
        <v>140</v>
      </c>
      <c r="O144" s="1">
        <f t="shared" si="4"/>
        <v>5.7142857142857143E-3</v>
      </c>
      <c r="P144" s="1">
        <f t="shared" si="5"/>
        <v>5.7142857142857143E-3</v>
      </c>
    </row>
    <row r="145" spans="14:16" x14ac:dyDescent="0.3">
      <c r="N145" s="1">
        <v>141</v>
      </c>
      <c r="O145" s="1">
        <f t="shared" si="4"/>
        <v>5.7142857142857143E-3</v>
      </c>
      <c r="P145" s="1">
        <f t="shared" si="5"/>
        <v>5.7142857142857143E-3</v>
      </c>
    </row>
    <row r="146" spans="14:16" x14ac:dyDescent="0.3">
      <c r="N146" s="1">
        <v>142</v>
      </c>
      <c r="O146" s="1">
        <f t="shared" si="4"/>
        <v>5.7142857142857143E-3</v>
      </c>
      <c r="P146" s="1">
        <f t="shared" si="5"/>
        <v>5.7142857142857143E-3</v>
      </c>
    </row>
    <row r="147" spans="14:16" x14ac:dyDescent="0.3">
      <c r="N147" s="1">
        <v>143</v>
      </c>
      <c r="O147" s="1">
        <f t="shared" si="4"/>
        <v>5.7142857142857143E-3</v>
      </c>
      <c r="P147" s="1">
        <f t="shared" si="5"/>
        <v>5.7142857142857143E-3</v>
      </c>
    </row>
    <row r="148" spans="14:16" x14ac:dyDescent="0.3">
      <c r="N148" s="1">
        <v>144</v>
      </c>
      <c r="O148" s="1">
        <f t="shared" si="4"/>
        <v>5.7142857142857143E-3</v>
      </c>
      <c r="P148" s="1">
        <f t="shared" si="5"/>
        <v>5.7142857142857143E-3</v>
      </c>
    </row>
    <row r="149" spans="14:16" x14ac:dyDescent="0.3">
      <c r="N149" s="1">
        <v>145</v>
      </c>
      <c r="O149" s="1">
        <f t="shared" si="4"/>
        <v>5.7142857142857143E-3</v>
      </c>
      <c r="P149" s="1">
        <f t="shared" si="5"/>
        <v>5.7142857142857143E-3</v>
      </c>
    </row>
    <row r="150" spans="14:16" x14ac:dyDescent="0.3">
      <c r="N150" s="1">
        <v>146</v>
      </c>
      <c r="O150" s="1">
        <f t="shared" si="4"/>
        <v>5.7142857142857143E-3</v>
      </c>
      <c r="P150" s="1">
        <f t="shared" si="5"/>
        <v>5.7142857142857143E-3</v>
      </c>
    </row>
    <row r="151" spans="14:16" x14ac:dyDescent="0.3">
      <c r="N151" s="1">
        <v>147</v>
      </c>
      <c r="O151" s="1">
        <f t="shared" si="4"/>
        <v>5.7142857142857143E-3</v>
      </c>
      <c r="P151" s="1">
        <f t="shared" si="5"/>
        <v>5.7142857142857143E-3</v>
      </c>
    </row>
    <row r="152" spans="14:16" x14ac:dyDescent="0.3">
      <c r="N152" s="1">
        <v>148</v>
      </c>
      <c r="O152" s="1">
        <f t="shared" si="4"/>
        <v>5.7142857142857143E-3</v>
      </c>
      <c r="P152" s="1">
        <f t="shared" si="5"/>
        <v>5.7142857142857143E-3</v>
      </c>
    </row>
    <row r="153" spans="14:16" x14ac:dyDescent="0.3">
      <c r="N153" s="1">
        <v>149</v>
      </c>
      <c r="O153" s="1">
        <f t="shared" si="4"/>
        <v>5.7142857142857143E-3</v>
      </c>
      <c r="P153" s="1">
        <f t="shared" si="5"/>
        <v>5.7142857142857143E-3</v>
      </c>
    </row>
    <row r="154" spans="14:16" x14ac:dyDescent="0.3">
      <c r="N154" s="1">
        <v>150</v>
      </c>
      <c r="O154" s="1">
        <f t="shared" si="4"/>
        <v>5.7142857142857143E-3</v>
      </c>
      <c r="P154" s="1">
        <f t="shared" si="5"/>
        <v>5.7142857142857143E-3</v>
      </c>
    </row>
    <row r="155" spans="14:16" x14ac:dyDescent="0.3">
      <c r="N155" s="1">
        <v>151</v>
      </c>
      <c r="O155" s="1">
        <f t="shared" si="4"/>
        <v>5.7142857142857143E-3</v>
      </c>
      <c r="P155" s="1">
        <f t="shared" si="5"/>
        <v>5.7142857142857143E-3</v>
      </c>
    </row>
    <row r="156" spans="14:16" x14ac:dyDescent="0.3">
      <c r="N156" s="1">
        <v>152</v>
      </c>
      <c r="O156" s="1">
        <f t="shared" si="4"/>
        <v>5.7142857142857143E-3</v>
      </c>
      <c r="P156" s="1">
        <f t="shared" si="5"/>
        <v>5.7142857142857143E-3</v>
      </c>
    </row>
    <row r="157" spans="14:16" x14ac:dyDescent="0.3">
      <c r="N157" s="1">
        <v>153</v>
      </c>
      <c r="O157" s="1">
        <f t="shared" si="4"/>
        <v>5.7142857142857143E-3</v>
      </c>
      <c r="P157" s="1">
        <f t="shared" si="5"/>
        <v>5.7142857142857143E-3</v>
      </c>
    </row>
    <row r="158" spans="14:16" x14ac:dyDescent="0.3">
      <c r="N158" s="1">
        <v>154</v>
      </c>
      <c r="O158" s="1">
        <f t="shared" si="4"/>
        <v>5.7142857142857143E-3</v>
      </c>
      <c r="P158" s="1">
        <f t="shared" si="5"/>
        <v>5.7142857142857143E-3</v>
      </c>
    </row>
    <row r="159" spans="14:16" x14ac:dyDescent="0.3">
      <c r="N159" s="1">
        <v>155</v>
      </c>
      <c r="O159" s="1">
        <f t="shared" si="4"/>
        <v>5.7142857142857143E-3</v>
      </c>
      <c r="P159" s="1">
        <f t="shared" si="5"/>
        <v>5.7142857142857143E-3</v>
      </c>
    </row>
    <row r="160" spans="14:16" x14ac:dyDescent="0.3">
      <c r="N160" s="1">
        <v>156</v>
      </c>
      <c r="O160" s="1">
        <f t="shared" si="4"/>
        <v>5.7142857142857143E-3</v>
      </c>
      <c r="P160" s="1">
        <f t="shared" si="5"/>
        <v>5.7142857142857143E-3</v>
      </c>
    </row>
    <row r="161" spans="14:16" x14ac:dyDescent="0.3">
      <c r="N161" s="1">
        <v>157</v>
      </c>
      <c r="O161" s="1">
        <f t="shared" si="4"/>
        <v>5.7142857142857143E-3</v>
      </c>
      <c r="P161" s="1">
        <f t="shared" si="5"/>
        <v>5.7142857142857143E-3</v>
      </c>
    </row>
    <row r="162" spans="14:16" x14ac:dyDescent="0.3">
      <c r="N162" s="1">
        <v>158</v>
      </c>
      <c r="O162" s="1">
        <f t="shared" si="4"/>
        <v>5.7142857142857143E-3</v>
      </c>
      <c r="P162" s="1">
        <f t="shared" si="5"/>
        <v>5.7142857142857143E-3</v>
      </c>
    </row>
    <row r="163" spans="14:16" x14ac:dyDescent="0.3">
      <c r="N163" s="1">
        <v>159</v>
      </c>
      <c r="O163" s="1">
        <f t="shared" si="4"/>
        <v>5.7142857142857143E-3</v>
      </c>
      <c r="P163" s="1">
        <f t="shared" si="5"/>
        <v>5.7142857142857143E-3</v>
      </c>
    </row>
    <row r="164" spans="14:16" x14ac:dyDescent="0.3">
      <c r="N164" s="1">
        <v>160</v>
      </c>
      <c r="O164" s="1">
        <f t="shared" si="4"/>
        <v>5.7142857142857143E-3</v>
      </c>
      <c r="P164" s="1">
        <f t="shared" si="5"/>
        <v>5.7142857142857143E-3</v>
      </c>
    </row>
    <row r="165" spans="14:16" x14ac:dyDescent="0.3">
      <c r="N165" s="1">
        <v>161</v>
      </c>
      <c r="O165" s="1">
        <f t="shared" si="4"/>
        <v>5.7142857142857143E-3</v>
      </c>
      <c r="P165" s="1">
        <f t="shared" si="5"/>
        <v>5.7142857142857143E-3</v>
      </c>
    </row>
    <row r="166" spans="14:16" x14ac:dyDescent="0.3">
      <c r="N166" s="1">
        <v>162</v>
      </c>
      <c r="O166" s="1">
        <f t="shared" si="4"/>
        <v>5.7142857142857143E-3</v>
      </c>
      <c r="P166" s="1">
        <f t="shared" si="5"/>
        <v>5.7142857142857143E-3</v>
      </c>
    </row>
    <row r="167" spans="14:16" x14ac:dyDescent="0.3">
      <c r="N167" s="1">
        <v>163</v>
      </c>
      <c r="O167" s="1">
        <f t="shared" si="4"/>
        <v>5.7142857142857143E-3</v>
      </c>
      <c r="P167" s="1">
        <f t="shared" si="5"/>
        <v>5.7142857142857143E-3</v>
      </c>
    </row>
    <row r="168" spans="14:16" x14ac:dyDescent="0.3">
      <c r="N168" s="1">
        <v>164</v>
      </c>
      <c r="O168" s="1">
        <f t="shared" si="4"/>
        <v>5.7142857142857143E-3</v>
      </c>
      <c r="P168" s="1">
        <f t="shared" si="5"/>
        <v>5.7142857142857143E-3</v>
      </c>
    </row>
    <row r="169" spans="14:16" x14ac:dyDescent="0.3">
      <c r="N169" s="1">
        <v>165</v>
      </c>
      <c r="O169" s="1">
        <f t="shared" si="4"/>
        <v>5.7142857142857143E-3</v>
      </c>
      <c r="P169" s="1">
        <f t="shared" si="5"/>
        <v>5.7142857142857143E-3</v>
      </c>
    </row>
    <row r="170" spans="14:16" x14ac:dyDescent="0.3">
      <c r="N170" s="1">
        <v>166</v>
      </c>
      <c r="O170" s="1">
        <f t="shared" si="4"/>
        <v>5.7142857142857143E-3</v>
      </c>
      <c r="P170" s="1">
        <f t="shared" si="5"/>
        <v>5.7142857142857143E-3</v>
      </c>
    </row>
    <row r="171" spans="14:16" x14ac:dyDescent="0.3">
      <c r="N171" s="1">
        <v>167</v>
      </c>
      <c r="O171" s="1">
        <f t="shared" si="4"/>
        <v>5.7142857142857143E-3</v>
      </c>
      <c r="P171" s="1">
        <f t="shared" si="5"/>
        <v>5.7142857142857143E-3</v>
      </c>
    </row>
    <row r="172" spans="14:16" x14ac:dyDescent="0.3">
      <c r="N172" s="1">
        <v>168</v>
      </c>
      <c r="O172" s="1">
        <f t="shared" si="4"/>
        <v>5.7142857142857143E-3</v>
      </c>
      <c r="P172" s="1">
        <f t="shared" si="5"/>
        <v>5.7142857142857143E-3</v>
      </c>
    </row>
    <row r="173" spans="14:16" x14ac:dyDescent="0.3">
      <c r="N173" s="1">
        <v>169</v>
      </c>
      <c r="O173" s="1">
        <f t="shared" si="4"/>
        <v>5.7142857142857143E-3</v>
      </c>
      <c r="P173" s="1">
        <f t="shared" si="5"/>
        <v>5.7142857142857143E-3</v>
      </c>
    </row>
    <row r="174" spans="14:16" x14ac:dyDescent="0.3">
      <c r="N174" s="1">
        <v>170</v>
      </c>
      <c r="O174" s="1">
        <f t="shared" si="4"/>
        <v>5.7142857142857143E-3</v>
      </c>
      <c r="P174" s="1">
        <f t="shared" si="5"/>
        <v>5.7142857142857143E-3</v>
      </c>
    </row>
    <row r="175" spans="14:16" x14ac:dyDescent="0.3">
      <c r="N175" s="1">
        <v>171</v>
      </c>
      <c r="O175" s="1">
        <f t="shared" si="4"/>
        <v>5.7142857142857143E-3</v>
      </c>
      <c r="P175" s="1">
        <f t="shared" si="5"/>
        <v>5.7142857142857143E-3</v>
      </c>
    </row>
    <row r="176" spans="14:16" x14ac:dyDescent="0.3">
      <c r="N176" s="1">
        <v>172</v>
      </c>
      <c r="O176" s="1">
        <f t="shared" si="4"/>
        <v>5.7142857142857143E-3</v>
      </c>
      <c r="P176" s="1">
        <f t="shared" si="5"/>
        <v>5.7142857142857143E-3</v>
      </c>
    </row>
    <row r="177" spans="14:16" x14ac:dyDescent="0.3">
      <c r="N177" s="1">
        <v>173</v>
      </c>
      <c r="O177" s="1">
        <f t="shared" si="4"/>
        <v>5.7142857142857143E-3</v>
      </c>
      <c r="P177" s="1">
        <f t="shared" si="5"/>
        <v>5.7142857142857143E-3</v>
      </c>
    </row>
    <row r="178" spans="14:16" x14ac:dyDescent="0.3">
      <c r="N178" s="1">
        <v>174</v>
      </c>
      <c r="O178" s="1">
        <f t="shared" si="4"/>
        <v>5.7142857142857143E-3</v>
      </c>
      <c r="P178" s="1">
        <f t="shared" si="5"/>
        <v>5.7142857142857143E-3</v>
      </c>
    </row>
    <row r="179" spans="14:16" x14ac:dyDescent="0.3">
      <c r="N179" s="1">
        <v>175</v>
      </c>
      <c r="O179" s="1">
        <f t="shared" si="4"/>
        <v>5.7142857142857143E-3</v>
      </c>
      <c r="P179" s="1">
        <f t="shared" si="5"/>
        <v>5.7142857142857143E-3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Problem3.1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2017-08-21T06:25:36Z</dcterms:created>
  <dcterms:modified xsi:type="dcterms:W3CDTF">2018-10-13T17:02:37Z</dcterms:modified>
</cp:coreProperties>
</file>