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public_html\CourseBase\Forecasting\MA-2020\ProblemsPPt\"/>
    </mc:Choice>
  </mc:AlternateContent>
  <bookViews>
    <workbookView xWindow="0" yWindow="0" windowWidth="28800" windowHeight="12300"/>
  </bookViews>
  <sheets>
    <sheet name="TS" sheetId="7" r:id="rId1"/>
  </sheets>
  <definedNames>
    <definedName name="solver_typ" localSheetId="0" hidden="1">2</definedName>
    <definedName name="solver_ver" localSheetId="0" hidden="1">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7" l="1"/>
  <c r="G8" i="7"/>
  <c r="G9" i="7"/>
  <c r="G10" i="7"/>
  <c r="G11" i="7"/>
  <c r="G12" i="7"/>
  <c r="G13" i="7"/>
  <c r="G7" i="7"/>
  <c r="F8" i="7"/>
  <c r="F9" i="7"/>
  <c r="F10" i="7"/>
  <c r="F11" i="7"/>
  <c r="F12" i="7"/>
  <c r="F13" i="7"/>
  <c r="F7" i="7"/>
  <c r="E8" i="7"/>
  <c r="E9" i="7"/>
  <c r="E10" i="7"/>
  <c r="E11" i="7"/>
  <c r="E12" i="7"/>
  <c r="E13" i="7"/>
  <c r="E7" i="7"/>
  <c r="D8" i="7"/>
  <c r="D9" i="7"/>
  <c r="D10" i="7"/>
  <c r="D11" i="7"/>
  <c r="D12" i="7"/>
  <c r="D13" i="7"/>
  <c r="D7" i="7"/>
  <c r="C8" i="7"/>
  <c r="C9" i="7"/>
  <c r="C10" i="7"/>
  <c r="C11" i="7"/>
  <c r="C12" i="7"/>
  <c r="C13" i="7"/>
  <c r="C7" i="7"/>
  <c r="C14" i="7"/>
  <c r="H10" i="7" l="1"/>
  <c r="H11" i="7"/>
  <c r="H9" i="7"/>
  <c r="F14" i="7"/>
  <c r="H8" i="7"/>
  <c r="H12" i="7"/>
  <c r="H13" i="7" l="1"/>
</calcChain>
</file>

<file path=xl/sharedStrings.xml><?xml version="1.0" encoding="utf-8"?>
<sst xmlns="http://schemas.openxmlformats.org/spreadsheetml/2006/main" count="8" uniqueCount="8">
  <si>
    <t>t</t>
  </si>
  <si>
    <t>At</t>
  </si>
  <si>
    <t>Ft(5P)</t>
  </si>
  <si>
    <t>MAD</t>
  </si>
  <si>
    <t>E=A-F</t>
  </si>
  <si>
    <t>|E|</t>
  </si>
  <si>
    <t>TS</t>
  </si>
  <si>
    <t>SUM(E)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</si>
</sst>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rgb="FFC0000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1"/>
      <name val="Book Antiqu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1" applyFont="1" applyFill="1" applyAlignment="1">
      <alignment horizontal="left"/>
    </xf>
    <xf numFmtId="0" fontId="3" fillId="0" borderId="0" xfId="0" applyFont="1" applyFill="1"/>
    <xf numFmtId="0" fontId="4" fillId="0" borderId="0" xfId="0" applyFont="1" applyFill="1"/>
    <xf numFmtId="0" fontId="3" fillId="0" borderId="0" xfId="1" applyFont="1" applyFill="1" applyAlignment="1">
      <alignment horizontal="right"/>
    </xf>
    <xf numFmtId="2" fontId="4" fillId="0" borderId="0" xfId="0" applyNumberFormat="1" applyFont="1" applyFill="1"/>
    <xf numFmtId="2" fontId="1" fillId="0" borderId="0" xfId="0" applyNumberFormat="1" applyFont="1" applyFill="1"/>
    <xf numFmtId="0" fontId="1" fillId="0" borderId="0" xfId="0" applyFont="1" applyFill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228601</xdr:colOff>
      <xdr:row>22</xdr:row>
      <xdr:rowOff>19050</xdr:rowOff>
    </xdr:from>
    <xdr:to>
      <xdr:col>10</xdr:col>
      <xdr:colOff>371476</xdr:colOff>
      <xdr:row>36</xdr:row>
      <xdr:rowOff>123825</xdr:rowOff>
    </xdr:to>
    <xdr:sp macro="" textlink="">
      <xdr:nvSpPr>
        <xdr:cNvPr id="2" name="Rectangle 1"/>
        <xdr:cNvSpPr/>
      </xdr:nvSpPr>
      <xdr:spPr>
        <a:xfrm>
          <a:off x="1447801" y="4629150"/>
          <a:ext cx="5086350" cy="3038475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R22" sqref="R22"/>
    </sheetView>
  </sheetViews>
  <sheetFormatPr defaultRowHeight="16.5" x14ac:dyDescent="0.3"/>
  <cols>
    <col min="1" max="4" width="9.140625" style="1"/>
    <col min="5" max="5" width="9" style="1" customWidth="1"/>
    <col min="6" max="6" width="8" style="1" bestFit="1" customWidth="1"/>
    <col min="7" max="8" width="10.28515625" style="1" bestFit="1" customWidth="1"/>
    <col min="9" max="16384" width="9.140625" style="1"/>
  </cols>
  <sheetData>
    <row r="1" spans="1:9" x14ac:dyDescent="0.3">
      <c r="A1" s="4" t="s">
        <v>0</v>
      </c>
      <c r="B1" s="4" t="s">
        <v>1</v>
      </c>
      <c r="C1" s="5" t="s">
        <v>2</v>
      </c>
      <c r="D1" s="5" t="s">
        <v>4</v>
      </c>
      <c r="E1" s="5" t="s">
        <v>5</v>
      </c>
      <c r="F1" s="5" t="s">
        <v>3</v>
      </c>
      <c r="G1" s="5" t="s">
        <v>7</v>
      </c>
      <c r="H1" s="5" t="s">
        <v>6</v>
      </c>
      <c r="I1" s="2"/>
    </row>
    <row r="2" spans="1:9" x14ac:dyDescent="0.3">
      <c r="A2" s="3">
        <v>1</v>
      </c>
      <c r="B2" s="6">
        <v>860</v>
      </c>
      <c r="C2" s="5"/>
      <c r="D2" s="5"/>
      <c r="E2" s="5"/>
      <c r="F2" s="5"/>
      <c r="G2" s="5"/>
      <c r="H2" s="5"/>
      <c r="I2" s="2"/>
    </row>
    <row r="3" spans="1:9" x14ac:dyDescent="0.3">
      <c r="A3" s="3">
        <v>2</v>
      </c>
      <c r="B3" s="6">
        <v>1291</v>
      </c>
      <c r="C3" s="5"/>
      <c r="D3" s="5"/>
      <c r="E3" s="5"/>
      <c r="F3" s="5"/>
      <c r="G3" s="5"/>
      <c r="H3" s="5"/>
      <c r="I3" s="2"/>
    </row>
    <row r="4" spans="1:9" x14ac:dyDescent="0.3">
      <c r="A4" s="3">
        <v>3</v>
      </c>
      <c r="B4" s="6">
        <v>958</v>
      </c>
      <c r="C4" s="5"/>
      <c r="D4" s="5"/>
      <c r="E4" s="7"/>
      <c r="F4" s="5"/>
      <c r="G4" s="7"/>
      <c r="H4" s="5"/>
      <c r="I4" s="2"/>
    </row>
    <row r="5" spans="1:9" x14ac:dyDescent="0.3">
      <c r="A5" s="3">
        <v>4</v>
      </c>
      <c r="B5" s="6">
        <v>1344</v>
      </c>
      <c r="C5" s="5"/>
      <c r="D5" s="5"/>
      <c r="E5" s="7"/>
      <c r="F5" s="5"/>
      <c r="G5" s="7"/>
      <c r="H5" s="5"/>
      <c r="I5" s="2"/>
    </row>
    <row r="6" spans="1:9" x14ac:dyDescent="0.3">
      <c r="A6" s="3">
        <v>5</v>
      </c>
      <c r="B6" s="6">
        <v>1540</v>
      </c>
      <c r="C6" s="5"/>
      <c r="D6" s="5"/>
      <c r="E6" s="7"/>
      <c r="F6" s="5"/>
      <c r="G6" s="7"/>
      <c r="H6" s="5"/>
      <c r="I6" s="2"/>
    </row>
    <row r="7" spans="1:9" x14ac:dyDescent="0.3">
      <c r="A7" s="3">
        <v>6</v>
      </c>
      <c r="B7" s="6">
        <v>1500</v>
      </c>
      <c r="C7" s="5">
        <f>AVERAGE(B2:B6)</f>
        <v>1198.5999999999999</v>
      </c>
      <c r="D7" s="4">
        <f>B7-C7</f>
        <v>301.40000000000009</v>
      </c>
      <c r="E7" s="7">
        <f>ABS(D7)</f>
        <v>301.40000000000009</v>
      </c>
      <c r="F7" s="7">
        <f>AVERAGE(E$7:E7)</f>
        <v>301.40000000000009</v>
      </c>
      <c r="G7" s="7">
        <f>SUM(D$7:D7)</f>
        <v>301.40000000000009</v>
      </c>
      <c r="H7" s="8">
        <f>G7/F7</f>
        <v>1</v>
      </c>
      <c r="I7" s="2"/>
    </row>
    <row r="8" spans="1:9" x14ac:dyDescent="0.3">
      <c r="A8" s="3">
        <v>7</v>
      </c>
      <c r="B8" s="6">
        <v>1928</v>
      </c>
      <c r="C8" s="5">
        <f t="shared" ref="C8:C13" si="0">AVERAGE(B3:B7)</f>
        <v>1326.6</v>
      </c>
      <c r="D8" s="4">
        <f t="shared" ref="D8:D13" si="1">B8-C8</f>
        <v>601.40000000000009</v>
      </c>
      <c r="E8" s="7">
        <f t="shared" ref="E8:E13" si="2">ABS(D8)</f>
        <v>601.40000000000009</v>
      </c>
      <c r="F8" s="7">
        <f>AVERAGE(E$7:E8)</f>
        <v>451.40000000000009</v>
      </c>
      <c r="G8" s="7">
        <f>SUM(D$7:D8)</f>
        <v>902.80000000000018</v>
      </c>
      <c r="H8" s="8">
        <f>G8/F8</f>
        <v>2</v>
      </c>
      <c r="I8" s="2"/>
    </row>
    <row r="9" spans="1:9" x14ac:dyDescent="0.3">
      <c r="A9" s="3">
        <v>8</v>
      </c>
      <c r="B9" s="6">
        <v>1364</v>
      </c>
      <c r="C9" s="5">
        <f t="shared" si="0"/>
        <v>1454</v>
      </c>
      <c r="D9" s="4">
        <f t="shared" si="1"/>
        <v>-90</v>
      </c>
      <c r="E9" s="7">
        <f t="shared" si="2"/>
        <v>90</v>
      </c>
      <c r="F9" s="7">
        <f>AVERAGE(E$7:E9)</f>
        <v>330.93333333333339</v>
      </c>
      <c r="G9" s="7">
        <f>SUM(D$7:D9)</f>
        <v>812.80000000000018</v>
      </c>
      <c r="H9" s="8">
        <f t="shared" ref="H9:H13" si="3">G9/F9</f>
        <v>2.4560838033843675</v>
      </c>
      <c r="I9" s="2"/>
    </row>
    <row r="10" spans="1:9" x14ac:dyDescent="0.3">
      <c r="A10" s="3">
        <v>9</v>
      </c>
      <c r="B10" s="6">
        <v>1998</v>
      </c>
      <c r="C10" s="5">
        <f t="shared" si="0"/>
        <v>1535.2</v>
      </c>
      <c r="D10" s="4">
        <f t="shared" si="1"/>
        <v>462.79999999999995</v>
      </c>
      <c r="E10" s="7">
        <f t="shared" si="2"/>
        <v>462.79999999999995</v>
      </c>
      <c r="F10" s="7">
        <f>AVERAGE(E$7:E10)</f>
        <v>363.90000000000003</v>
      </c>
      <c r="G10" s="7">
        <f>SUM(D$7:D10)</f>
        <v>1275.6000000000001</v>
      </c>
      <c r="H10" s="8">
        <f t="shared" si="3"/>
        <v>3.505358615004122</v>
      </c>
      <c r="I10" s="2"/>
    </row>
    <row r="11" spans="1:9" x14ac:dyDescent="0.3">
      <c r="A11" s="3">
        <v>10</v>
      </c>
      <c r="B11" s="6">
        <v>1790</v>
      </c>
      <c r="C11" s="5">
        <f t="shared" si="0"/>
        <v>1666</v>
      </c>
      <c r="D11" s="4">
        <f t="shared" si="1"/>
        <v>124</v>
      </c>
      <c r="E11" s="7">
        <f t="shared" si="2"/>
        <v>124</v>
      </c>
      <c r="F11" s="7">
        <f>AVERAGE(E$7:E11)</f>
        <v>315.92</v>
      </c>
      <c r="G11" s="7">
        <f>SUM(D$7:D11)</f>
        <v>1399.6000000000001</v>
      </c>
      <c r="H11" s="8">
        <f t="shared" si="3"/>
        <v>4.4302355026589009</v>
      </c>
      <c r="I11" s="2"/>
    </row>
    <row r="12" spans="1:9" x14ac:dyDescent="0.3">
      <c r="A12" s="3">
        <v>11</v>
      </c>
      <c r="B12" s="6">
        <v>1981</v>
      </c>
      <c r="C12" s="5">
        <f t="shared" si="0"/>
        <v>1716</v>
      </c>
      <c r="D12" s="4">
        <f t="shared" si="1"/>
        <v>265</v>
      </c>
      <c r="E12" s="7">
        <f t="shared" si="2"/>
        <v>265</v>
      </c>
      <c r="F12" s="7">
        <f>AVERAGE(E$7:E12)</f>
        <v>307.43333333333334</v>
      </c>
      <c r="G12" s="7">
        <f>SUM(D$7:D12)</f>
        <v>1664.6000000000001</v>
      </c>
      <c r="H12" s="8">
        <f t="shared" si="3"/>
        <v>5.414507210235282</v>
      </c>
      <c r="I12" s="2"/>
    </row>
    <row r="13" spans="1:9" x14ac:dyDescent="0.3">
      <c r="A13" s="3">
        <v>12</v>
      </c>
      <c r="B13" s="6">
        <v>1575</v>
      </c>
      <c r="C13" s="5">
        <f t="shared" si="0"/>
        <v>1812.2</v>
      </c>
      <c r="D13" s="4">
        <f t="shared" si="1"/>
        <v>-237.20000000000005</v>
      </c>
      <c r="E13" s="7">
        <f t="shared" si="2"/>
        <v>237.20000000000005</v>
      </c>
      <c r="F13" s="7">
        <f>AVERAGE(E$7:E13)</f>
        <v>297.40000000000003</v>
      </c>
      <c r="G13" s="7">
        <f>SUM(D$7:D13)</f>
        <v>1427.4</v>
      </c>
      <c r="H13" s="8">
        <f t="shared" si="3"/>
        <v>4.7995965030262271</v>
      </c>
      <c r="I13" s="2"/>
    </row>
    <row r="14" spans="1:9" x14ac:dyDescent="0.3">
      <c r="A14" s="4"/>
      <c r="B14" s="4"/>
      <c r="C14" s="9">
        <f t="shared" ref="C14" si="4">AVERAGE(B9:B13)</f>
        <v>1741.6</v>
      </c>
      <c r="D14" s="5"/>
      <c r="E14" s="5"/>
      <c r="F14" s="8">
        <f>1.25*F13</f>
        <v>371.75000000000006</v>
      </c>
      <c r="H14" s="5"/>
      <c r="I14" s="2"/>
    </row>
    <row r="15" spans="1:9" x14ac:dyDescent="0.3">
      <c r="C15" s="2"/>
      <c r="D15" s="2"/>
      <c r="E15" s="2"/>
      <c r="F15" s="2"/>
      <c r="G15" s="2"/>
      <c r="H15" s="2"/>
      <c r="I15" s="2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2020-06-12T07:08:25Z</dcterms:created>
  <dcterms:modified xsi:type="dcterms:W3CDTF">2020-06-17T09:05:57Z</dcterms:modified>
</cp:coreProperties>
</file>