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2035\Desktop\Flipped\"/>
    </mc:Choice>
  </mc:AlternateContent>
  <bookViews>
    <workbookView xWindow="0" yWindow="0" windowWidth="28800" windowHeight="13335"/>
  </bookViews>
  <sheets>
    <sheet name="Plan" sheetId="1" r:id="rId1"/>
    <sheet name="Progres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R30" i="1" l="1"/>
  <c r="P6" i="1"/>
  <c r="N7" i="1" s="1"/>
  <c r="P7" i="1" s="1"/>
  <c r="N8" i="1" s="1"/>
  <c r="P8" i="1" s="1"/>
  <c r="N9" i="1" s="1"/>
  <c r="P9" i="1" s="1"/>
  <c r="N10" i="1" s="1"/>
  <c r="P10" i="1" s="1"/>
  <c r="N11" i="1" s="1"/>
  <c r="P11" i="1" s="1"/>
  <c r="N12" i="1" s="1"/>
  <c r="P12" i="1" s="1"/>
  <c r="N13" i="1" s="1"/>
  <c r="P13" i="1" s="1"/>
  <c r="N14" i="1" s="1"/>
  <c r="P14" i="1" s="1"/>
  <c r="N15" i="1" s="1"/>
  <c r="P15" i="1" s="1"/>
  <c r="N16" i="1" s="1"/>
  <c r="P16" i="1" s="1"/>
  <c r="N17" i="1" s="1"/>
  <c r="P17" i="1" s="1"/>
  <c r="N18" i="1" s="1"/>
  <c r="P18" i="1" s="1"/>
  <c r="N19" i="1" s="1"/>
  <c r="P19" i="1" s="1"/>
  <c r="N20" i="1" s="1"/>
  <c r="P20" i="1" s="1"/>
  <c r="Q6" i="1"/>
</calcChain>
</file>

<file path=xl/sharedStrings.xml><?xml version="1.0" encoding="utf-8"?>
<sst xmlns="http://schemas.openxmlformats.org/spreadsheetml/2006/main" count="342" uniqueCount="293">
  <si>
    <t>Continuous Probability Distributions.</t>
  </si>
  <si>
    <t>Uniform Probability Distribution.</t>
  </si>
  <si>
    <t xml:space="preserve">Uniform-Distribution-Part1.pptx </t>
  </si>
  <si>
    <t>Uniform-Distribution-Part1.xlsx</t>
  </si>
  <si>
    <t xml:space="preserve">Uniform-Distribution-Part2.pptx </t>
  </si>
  <si>
    <t>Uniform-Distribution.xlsx</t>
  </si>
  <si>
    <t>Normal Probability Distribution.</t>
  </si>
  <si>
    <t xml:space="preserve">Normal-Distribution-Part1.pptx </t>
  </si>
  <si>
    <t>Normal-Distribution-Part1.xlsx</t>
  </si>
  <si>
    <t xml:space="preserve">Normal-DistributionPart2.pptx </t>
  </si>
  <si>
    <t>Normal-DistributionPart2.xlsx</t>
  </si>
  <si>
    <t>Exponential Probability Distribution and Exponential-Poisson Relationships.</t>
  </si>
  <si>
    <t>Exponential Probability Distribution.repository.youtube</t>
  </si>
  <si>
    <t>Poisson Probability Distribution.repository.youtube</t>
  </si>
  <si>
    <t xml:space="preserve">ExpoPoiss-Distribution.pptx </t>
  </si>
  <si>
    <t>ExpoPoiss-Distribution.xlsx</t>
  </si>
  <si>
    <t>https://www.youtube.com/watch?v=kprgEigJO1g&amp;t=353s</t>
  </si>
  <si>
    <t>https://www.youtube.com/watch?v=0OZRbgA82vU&amp;t=11s</t>
  </si>
  <si>
    <t>Re-Order Point Part1 ONLY WATCH THE FIRST 50 MINUTES</t>
  </si>
  <si>
    <t xml:space="preserve">Re-Order Point Part 1 Recorded   </t>
  </si>
  <si>
    <t>Re-order Point Part 2</t>
  </si>
  <si>
    <t>ROP Part 2a Recorded</t>
  </si>
  <si>
    <t>ROP Part 2b Recorded</t>
  </si>
  <si>
    <t>Assignment ROP Basics</t>
  </si>
  <si>
    <t>Assignment Inventory Multiple Choice</t>
  </si>
  <si>
    <t>Assignment The News Vendor Problem Basics</t>
  </si>
  <si>
    <t>Additional</t>
  </si>
  <si>
    <t>Re-order Point Centralization Part0</t>
  </si>
  <si>
    <t>Assignment EOQROP Advanced Problems</t>
  </si>
  <si>
    <t>Ch2. The Little’s Law</t>
  </si>
  <si>
    <t>Process Flow Measures Basics</t>
  </si>
  <si>
    <t>Process Flow Basics Recorded</t>
  </si>
  <si>
    <t>Assignment Process Basics Set1 Problems</t>
  </si>
  <si>
    <t>Problem2Set1.Recoded</t>
  </si>
  <si>
    <t>Problem3Set1.Recorded</t>
  </si>
  <si>
    <t xml:space="preserve">Assignment Process Basics Set2 Problems </t>
  </si>
  <si>
    <t>Problem1Set2.Recorded</t>
  </si>
  <si>
    <t>Cost Accounting</t>
  </si>
  <si>
    <t xml:space="preserve">Ch3. Capacity </t>
  </si>
  <si>
    <t>Capacity</t>
  </si>
  <si>
    <t>Capacity Recorded</t>
  </si>
  <si>
    <t>Assignment Capacity Problems</t>
  </si>
  <si>
    <t>Solution to the fist problem. Recorded</t>
  </si>
  <si>
    <t xml:space="preserve">Assignment Capacity Problems - More </t>
  </si>
  <si>
    <t>Also Go Though Game 1-On Flow Time and Capacity</t>
  </si>
  <si>
    <t>Ch4. Throughput</t>
  </si>
  <si>
    <t xml:space="preserve">Throughput </t>
  </si>
  <si>
    <t>Throughput Recorded</t>
  </si>
  <si>
    <t>Throughput Part 2a-Problem</t>
  </si>
  <si>
    <t>Throughput Part2a-Problem.Recorded</t>
  </si>
  <si>
    <t>Throughput Part 2b</t>
  </si>
  <si>
    <t>Standard Costing- Accounting vs Planning</t>
  </si>
  <si>
    <t xml:space="preserve">ABC Costing- Accounting  vs Planning </t>
  </si>
  <si>
    <t>Cost Accounting ppt</t>
  </si>
  <si>
    <t>Forecasting (A) Moving Average and Forecasting Measures</t>
  </si>
  <si>
    <t>Forecasting (A) Moving Average and Forecasting Measures Recorded</t>
  </si>
  <si>
    <t>Assignment Moving Average and Forecasting Measures Problems</t>
  </si>
  <si>
    <t>Moving Average MAD-StdDev.exl.youtube</t>
  </si>
  <si>
    <t xml:space="preserve"> </t>
  </si>
  <si>
    <t>To Learn or To Exam- EveryThing.exl</t>
  </si>
  <si>
    <t>Game 1 will Start on Saturday at 1 PM</t>
  </si>
  <si>
    <t>Forecasting (B) Exponential Smoothing</t>
  </si>
  <si>
    <t>Forecasting (B) Exponential Smoothing Recorded</t>
  </si>
  <si>
    <t>Assignment Exponential Smoothing Problems</t>
  </si>
  <si>
    <t>Simple Linear Regression.repository.youtube</t>
  </si>
  <si>
    <t>Simple Linear Regression</t>
  </si>
  <si>
    <t xml:space="preserve">Multiple Regression.repository.youtube </t>
  </si>
  <si>
    <t xml:space="preserve">Forecasting (B2) Regression </t>
  </si>
  <si>
    <t>Regression Problems</t>
  </si>
  <si>
    <t>Static Trend &amp; Seasonality Regression Recorded</t>
  </si>
  <si>
    <t>Static Trend &amp; Seasonality Regression.ppt</t>
  </si>
  <si>
    <t>DBaseLALBSep2013: Ports of Los Angeles and Long Beach Import Export Data</t>
  </si>
  <si>
    <t>DBaseNew33</t>
  </si>
  <si>
    <t>Inventory Model: Basic</t>
  </si>
  <si>
    <t>Inventory Model: Basic Recorded</t>
  </si>
  <si>
    <t>Assignment Inventory Basics Problems</t>
  </si>
  <si>
    <t>EOQ: Excel</t>
  </si>
  <si>
    <t>Inventory Discount Model</t>
  </si>
  <si>
    <t>Inventory Discount Model Recorded</t>
  </si>
  <si>
    <t xml:space="preserve">Assignment Inventory Discount Model </t>
  </si>
  <si>
    <t xml:space="preserve">Throughput &amp; Utilization - Waiting Line Processors. </t>
  </si>
  <si>
    <t xml:space="preserve">Waiting Line Basics -Processors  </t>
  </si>
  <si>
    <t xml:space="preserve">Waiting Line Basics -Processors Recorded     </t>
  </si>
  <si>
    <t>Assignment Waiting Line Problems Set 0</t>
  </si>
  <si>
    <t>Throughput Profit Multiplier</t>
  </si>
  <si>
    <t>Throughput Assignment</t>
  </si>
  <si>
    <t>Waiting Lines</t>
  </si>
  <si>
    <t>Waiting Line Basics -Buffer</t>
  </si>
  <si>
    <t>Waiting Line Basics -Buffer Recorded</t>
  </si>
  <si>
    <t>Assignment Waiting Line Problems Set 1</t>
  </si>
  <si>
    <t xml:space="preserve">Assignment Waiting Line Problems Set 2   </t>
  </si>
  <si>
    <t>Introduction to Waiting Lines</t>
  </si>
  <si>
    <t>Theory of Constraints Pre-LP View</t>
  </si>
  <si>
    <t>Theory of Constraints Pre-LP View Recorded</t>
  </si>
  <si>
    <t>Assignment Theory of Constraints Pre-LP Practice</t>
  </si>
  <si>
    <t>Process and Strategy Part1</t>
  </si>
  <si>
    <t>Process and Strategy Part1 Recorded</t>
  </si>
  <si>
    <t>Process and Strategy Part2</t>
  </si>
  <si>
    <t>Process and Strategy Part2 Recorded</t>
  </si>
  <si>
    <t>Time to Graduation and Graduation Rate</t>
  </si>
  <si>
    <t>Job-Shop vs. Flow-Shop Video Only the first 12 minutes</t>
  </si>
  <si>
    <t>Job-Shop vs. Flow-Shop</t>
  </si>
  <si>
    <t>The Job Shop Game</t>
  </si>
  <si>
    <t xml:space="preserve">2. Performance Measures. </t>
  </si>
  <si>
    <t>Overall Performance Measures</t>
  </si>
  <si>
    <t>Overall Performance Measures Recorded</t>
  </si>
  <si>
    <t>Performance Measures NPVIRR</t>
  </si>
  <si>
    <t>Break-Even Analysis</t>
  </si>
  <si>
    <t>Internal Measures</t>
  </si>
  <si>
    <t>More on Operations Management Tools</t>
  </si>
  <si>
    <r>
      <t xml:space="preserve"> </t>
    </r>
    <r>
      <rPr>
        <b/>
        <u/>
        <sz val="12"/>
        <color rgb="FFFFFFFF"/>
        <rFont val="Book Antiqua"/>
        <family val="1"/>
      </rPr>
      <t>6. Flow Time Analysis.</t>
    </r>
  </si>
  <si>
    <t>Flow Time- Introduction</t>
  </si>
  <si>
    <t>Flow Time- CPM</t>
  </si>
  <si>
    <t>Assignment Flow Time Problems Set1</t>
  </si>
  <si>
    <t>Flow Time- Levers</t>
  </si>
  <si>
    <t xml:space="preserve">Additional </t>
  </si>
  <si>
    <t>Flow Time Assignment Set2</t>
  </si>
  <si>
    <t>Flow Time- Dynamics</t>
  </si>
  <si>
    <t>Descriptive Statistics</t>
  </si>
  <si>
    <t>Descriptive Statistics-ppt</t>
  </si>
  <si>
    <t>Descriptive Statistics-exl</t>
  </si>
  <si>
    <t xml:space="preserve"> Virtualization</t>
  </si>
  <si>
    <t>Visualization-exl</t>
  </si>
  <si>
    <t>Rows_Columns_Index_Match.youtube</t>
  </si>
  <si>
    <t>LineChart_vs_Scatter.youtube listed</t>
  </si>
  <si>
    <t>Histogram.youtube</t>
  </si>
  <si>
    <t>Probability Distribution Functions</t>
  </si>
  <si>
    <t xml:space="preserve">Historical-Distribution-Part1.pptx </t>
  </si>
  <si>
    <t>Historical-Distribution-Part1.xlsx</t>
  </si>
  <si>
    <t xml:space="preserve">Historical-Distribution-Part2.pptx </t>
  </si>
  <si>
    <t>Historical-Distribution-Part2.xlsx</t>
  </si>
  <si>
    <t>Week-3 In-Class Discrete Distributions.youtube.listed</t>
  </si>
  <si>
    <t>Histogram</t>
  </si>
  <si>
    <t>Histogram.Recorded</t>
  </si>
  <si>
    <t>Flow Time - Simulation of Project Duration –U-Distributiom Part1.youtube</t>
  </si>
  <si>
    <t>Project Planning Simulation.pptx</t>
  </si>
  <si>
    <t>Project Planning Simulation.Excel</t>
  </si>
  <si>
    <t>Flow Time Simulation of Project Duration –U-Distributiom Part2.youtube</t>
  </si>
  <si>
    <t>Triangular Probability Distribution.repository.youtube</t>
  </si>
  <si>
    <t xml:space="preserve">Triangular-Distribution.pptx </t>
  </si>
  <si>
    <t>Triangular-Distribution.xlsx</t>
  </si>
  <si>
    <t>Simulation of Project Duration –U-Distributiom Part1.youtube</t>
  </si>
  <si>
    <t>Simulation of Project Duration –U-Distributiom Part2.youtube</t>
  </si>
  <si>
    <t>Exponential Probability Distribution.repository</t>
  </si>
  <si>
    <t>Poisson Probability Distribution.repository</t>
  </si>
  <si>
    <t>Triangular Probability Distribution.repository</t>
  </si>
  <si>
    <t>6. Sampling Distribution and Confidence Interval</t>
  </si>
  <si>
    <t>Sampling and Confidence Interval-ppt</t>
  </si>
  <si>
    <t>Sampling and Confidence Interval-exl</t>
  </si>
  <si>
    <t>7. Test of Hypothesis</t>
  </si>
  <si>
    <t>Tests of Hypothesis-ppt</t>
  </si>
  <si>
    <t>14. Linear Programming.</t>
  </si>
  <si>
    <t>Linear Programming</t>
  </si>
  <si>
    <t>Linear Programming Recorded</t>
  </si>
  <si>
    <t>Linear Programming Solver</t>
  </si>
  <si>
    <t>Linear Programming Solver Recorded</t>
  </si>
  <si>
    <t>TOC LP View</t>
  </si>
  <si>
    <t>TOC LP View Practice</t>
  </si>
  <si>
    <t>Assignment LP Practice Set 1</t>
  </si>
  <si>
    <t>Assignment LP Practice Set 2</t>
  </si>
  <si>
    <t>15. Aggregate Planning and Transportation Problem.</t>
  </si>
  <si>
    <t>Aggregate Planning Introduction</t>
  </si>
  <si>
    <t>Aggregate Planning Introduction Recorded</t>
  </si>
  <si>
    <t>Aggregate Planning (The Transportation Model)</t>
  </si>
  <si>
    <t>Aggregate Planning (The Transportation Model) Recorded</t>
  </si>
  <si>
    <t>Aggregate Planning Problem</t>
  </si>
  <si>
    <t>Transportation Problem</t>
  </si>
  <si>
    <t>Transportation and Network Problems</t>
  </si>
  <si>
    <t>16. Sensitivity Analysis</t>
  </si>
  <si>
    <t>Sensitivity Analysis A</t>
  </si>
  <si>
    <t>Sensitivity Analysis A Recorded</t>
  </si>
  <si>
    <t>Sensitivity Analysis B</t>
  </si>
  <si>
    <t>Sensitivity Analysis B Recorded</t>
  </si>
  <si>
    <t>Sensitivity Analysis C</t>
  </si>
  <si>
    <t>Sensitivity Analysis D</t>
  </si>
  <si>
    <t>Sensitivity Analysis D Recorded</t>
  </si>
  <si>
    <t>17. Integer Programming.</t>
  </si>
  <si>
    <t>Aggregate Transportation Problem and IP</t>
  </si>
  <si>
    <t>Aggregate Transportation Problem and IP Solution</t>
  </si>
  <si>
    <t>18. Network Flow</t>
  </si>
  <si>
    <t>19. Simulation</t>
  </si>
  <si>
    <t>BEA-Simulation</t>
  </si>
  <si>
    <t>BEA-Simulation Excel Sheet</t>
  </si>
  <si>
    <t>My Lectures on Flipped and Time to Graduation</t>
  </si>
  <si>
    <t>Flipped Classroom.ppt</t>
  </si>
  <si>
    <t>Flipped Classroom.mp4</t>
  </si>
  <si>
    <t>Flipped Classroom.pdf</t>
  </si>
  <si>
    <t>On TtG and GR.ppt</t>
  </si>
  <si>
    <t>On TtG and GR.recorded</t>
  </si>
  <si>
    <t>On TtG and GR.docx</t>
  </si>
  <si>
    <t>On TtG and GR.xlsx</t>
  </si>
  <si>
    <t>Week 1.</t>
  </si>
  <si>
    <t>Week 3.</t>
  </si>
  <si>
    <t xml:space="preserve">Throughput Analysis. </t>
  </si>
  <si>
    <t>Week 2.</t>
  </si>
  <si>
    <t>Week 4.</t>
  </si>
  <si>
    <t>Week 5.</t>
  </si>
  <si>
    <t>Week 6.</t>
  </si>
  <si>
    <t>Week 7.</t>
  </si>
  <si>
    <t>Week 8.</t>
  </si>
  <si>
    <t>Week 9.</t>
  </si>
  <si>
    <t>Week 10.</t>
  </si>
  <si>
    <t>Week 11.</t>
  </si>
  <si>
    <t>Week 12.</t>
  </si>
  <si>
    <t>Week 13.</t>
  </si>
  <si>
    <t>Week 14.</t>
  </si>
  <si>
    <t>Week 15.</t>
  </si>
  <si>
    <t>More Practice in Excel.</t>
  </si>
  <si>
    <t>Inventory Probabilistic Models- Re-Order Point (ROP), The News Vendor Problem (NVP).</t>
  </si>
  <si>
    <t>Process Measures- The Little’s Law.</t>
  </si>
  <si>
    <t>Capacity Planning.</t>
  </si>
  <si>
    <t>Throughput Analysis.</t>
  </si>
  <si>
    <t>Time Series Analysis-Moving Average.</t>
  </si>
  <si>
    <t>Time Series and Moving Average.</t>
  </si>
  <si>
    <t xml:space="preserve">Mid-Term Exam. </t>
  </si>
  <si>
    <t>Inventory Models-Basics</t>
  </si>
  <si>
    <t>LEGGENED</t>
  </si>
  <si>
    <t>This Session</t>
  </si>
  <si>
    <t>Next Session</t>
  </si>
  <si>
    <t>Already Covered</t>
  </si>
  <si>
    <t>Not Covered</t>
  </si>
  <si>
    <t>1.Moving Average MAD-StdDev. Exl</t>
  </si>
  <si>
    <t>3.Regression and Exponential Smoothing: 50—Day Analysis. Exl</t>
  </si>
  <si>
    <t>LittleField Games</t>
  </si>
  <si>
    <t>Inventory Discount Model.</t>
  </si>
  <si>
    <t>Waiting Line Analysis.</t>
  </si>
  <si>
    <t>Process and Strategy.</t>
  </si>
  <si>
    <t>Process Flow and Strategy.</t>
  </si>
  <si>
    <t>Week</t>
  </si>
  <si>
    <t>Topic</t>
  </si>
  <si>
    <t>Date</t>
  </si>
  <si>
    <t xml:space="preserve">Component </t>
  </si>
  <si>
    <t>Proportion</t>
  </si>
  <si>
    <t>Excel Preparation</t>
  </si>
  <si>
    <t>Monthly Online Reports</t>
  </si>
  <si>
    <t>Class Particilaption</t>
  </si>
  <si>
    <t>Simulation Games</t>
  </si>
  <si>
    <t>Weekly Online Quizzes</t>
  </si>
  <si>
    <t>Midterm Exam</t>
  </si>
  <si>
    <t>Final Exam</t>
  </si>
  <si>
    <t>Total</t>
  </si>
  <si>
    <t>-</t>
  </si>
  <si>
    <t xml:space="preserve">Process Flow Analysis- The Littles Law. </t>
  </si>
  <si>
    <t xml:space="preserve">Optimization- Game 1b- Perhaps </t>
  </si>
  <si>
    <t>This plan of work is subject to change. Game dates are tentative.</t>
  </si>
  <si>
    <t>W1.1</t>
  </si>
  <si>
    <t>W1.2</t>
  </si>
  <si>
    <t>LittleField Game Overview</t>
  </si>
  <si>
    <t>50—Day Analysis LittleField-Game1</t>
  </si>
  <si>
    <t>LittleField-Game2</t>
  </si>
  <si>
    <t>LittleField Game1</t>
  </si>
  <si>
    <t>W2.1</t>
  </si>
  <si>
    <t>Re-Order Point (ROP)-New</t>
  </si>
  <si>
    <t>Mainly Introduction</t>
  </si>
  <si>
    <t>Labor day</t>
  </si>
  <si>
    <t>W2.2</t>
  </si>
  <si>
    <t>Uniform Distribution</t>
  </si>
  <si>
    <t>W3.1</t>
  </si>
  <si>
    <t>W3.2</t>
  </si>
  <si>
    <t>ECON-FIN-STAT in SOURCING GAME</t>
  </si>
  <si>
    <t>Normal Distribution</t>
  </si>
  <si>
    <t>W3.1-2</t>
  </si>
  <si>
    <t>Information_Sourcing_Game_1</t>
  </si>
  <si>
    <t>Registration_Sourcing_Game_1</t>
  </si>
  <si>
    <t>Troubleshoot_Sourcing_Game_1</t>
  </si>
  <si>
    <t>Sourcing Game.</t>
  </si>
  <si>
    <t>W4.1</t>
  </si>
  <si>
    <t>W4.2</t>
  </si>
  <si>
    <t xml:space="preserve">W4.1 </t>
  </si>
  <si>
    <t>ROP</t>
  </si>
  <si>
    <t>NVP</t>
  </si>
  <si>
    <t>Introduction</t>
  </si>
  <si>
    <t xml:space="preserve">Continuous Probability Distributions. </t>
  </si>
  <si>
    <t>ROP &amp; NVP</t>
  </si>
  <si>
    <t>Exponential Smoothing, ECON-FIN-STAT, Regression.</t>
  </si>
  <si>
    <t>Exponential Smoothing, Regression</t>
  </si>
  <si>
    <t xml:space="preserve">  SORC-Game-1 Saturday 1PM</t>
  </si>
  <si>
    <t>Inventory Deterministic Models- EOQ. LFT-Game-1</t>
  </si>
  <si>
    <t>Deterministic Models-Quantity Discount</t>
  </si>
  <si>
    <t>Theory of Constraints.</t>
  </si>
  <si>
    <t>Waiting Line Analysis. LFT-Game-2</t>
  </si>
  <si>
    <t>Sourcing_Game_Windows_Data</t>
  </si>
  <si>
    <t>Mid Term Exam on Wednesday October 1: Duration of exam 70 minutes.</t>
  </si>
  <si>
    <t>At your own will</t>
  </si>
  <si>
    <t>W5.1</t>
  </si>
  <si>
    <t>Review of Math, Normal, ROP, NVP</t>
  </si>
  <si>
    <t>W5.2</t>
  </si>
  <si>
    <t>Moving Average</t>
  </si>
  <si>
    <t>W6.1</t>
  </si>
  <si>
    <t>W6.2</t>
  </si>
  <si>
    <t>Exponential Smoothing</t>
  </si>
  <si>
    <t>ECON-FIN-STAT</t>
  </si>
  <si>
    <t>Normal Distribution'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</si>
</sst>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4" x14ac:knownFonts="1">
    <font>
      <sz val="11"/>
      <color theme="1"/>
      <name val="Calibri"/>
      <family val="2"/>
      <scheme val="minor"/>
    </font>
    <font>
      <b/>
      <sz val="12"/>
      <color rgb="FFFFFFFF"/>
      <name val="Book Antiqua"/>
      <family val="1"/>
    </font>
    <font>
      <b/>
      <u/>
      <sz val="12"/>
      <color rgb="FFFFFFFF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rgb="FF0000FF"/>
      <name val="Book Antiqua"/>
      <family val="1"/>
    </font>
    <font>
      <b/>
      <i/>
      <sz val="12"/>
      <color theme="1"/>
      <name val="Book Antiqua"/>
      <family val="1"/>
    </font>
    <font>
      <u/>
      <sz val="12"/>
      <color theme="1"/>
      <name val="Book Antiqua"/>
      <family val="1"/>
    </font>
    <font>
      <b/>
      <sz val="12"/>
      <color rgb="FFFF0000"/>
      <name val="Book Antiqua"/>
      <family val="1"/>
    </font>
    <font>
      <sz val="12"/>
      <name val="Book Antiqua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7" borderId="2" xfId="0" applyFont="1" applyFill="1" applyBorder="1"/>
    <xf numFmtId="0" fontId="3" fillId="7" borderId="4" xfId="0" applyFont="1" applyFill="1" applyBorder="1"/>
    <xf numFmtId="0" fontId="3" fillId="7" borderId="9" xfId="0" applyFont="1" applyFill="1" applyBorder="1"/>
    <xf numFmtId="0" fontId="3" fillId="7" borderId="5" xfId="0" applyFont="1" applyFill="1" applyBorder="1"/>
    <xf numFmtId="0" fontId="3" fillId="7" borderId="10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3" fillId="7" borderId="0" xfId="0" applyFont="1" applyFill="1" applyBorder="1"/>
    <xf numFmtId="0" fontId="3" fillId="7" borderId="6" xfId="0" applyFont="1" applyFill="1" applyBorder="1"/>
    <xf numFmtId="0" fontId="4" fillId="0" borderId="9" xfId="0" applyFont="1" applyBorder="1"/>
    <xf numFmtId="0" fontId="4" fillId="0" borderId="2" xfId="0" applyFont="1" applyBorder="1" applyAlignment="1">
      <alignment horizontal="left"/>
    </xf>
    <xf numFmtId="0" fontId="3" fillId="0" borderId="9" xfId="0" applyFont="1" applyBorder="1"/>
    <xf numFmtId="9" fontId="3" fillId="0" borderId="2" xfId="0" applyNumberFormat="1" applyFont="1" applyBorder="1" applyAlignment="1">
      <alignment horizontal="left"/>
    </xf>
    <xf numFmtId="0" fontId="3" fillId="0" borderId="11" xfId="0" applyFont="1" applyBorder="1"/>
    <xf numFmtId="9" fontId="3" fillId="0" borderId="3" xfId="0" applyNumberFormat="1" applyFont="1" applyBorder="1" applyAlignment="1">
      <alignment horizontal="left"/>
    </xf>
    <xf numFmtId="0" fontId="3" fillId="0" borderId="10" xfId="0" applyFont="1" applyBorder="1"/>
    <xf numFmtId="9" fontId="3" fillId="0" borderId="1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11" fillId="0" borderId="0" xfId="1" applyFont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12" fillId="2" borderId="0" xfId="0" applyFont="1" applyFill="1"/>
    <xf numFmtId="0" fontId="13" fillId="0" borderId="0" xfId="0" applyFont="1" applyFill="1"/>
    <xf numFmtId="0" fontId="3" fillId="7" borderId="1" xfId="0" applyFont="1" applyFill="1" applyBorder="1"/>
    <xf numFmtId="0" fontId="8" fillId="7" borderId="1" xfId="0" applyFont="1" applyFill="1" applyBorder="1"/>
    <xf numFmtId="0" fontId="8" fillId="7" borderId="10" xfId="0" applyFont="1" applyFill="1" applyBorder="1"/>
    <xf numFmtId="0" fontId="8" fillId="7" borderId="7" xfId="0" applyFont="1" applyFill="1" applyBorder="1"/>
    <xf numFmtId="0" fontId="8" fillId="7" borderId="8" xfId="0" applyFont="1" applyFill="1" applyBorder="1"/>
    <xf numFmtId="0" fontId="3" fillId="7" borderId="3" xfId="0" applyFont="1" applyFill="1" applyBorder="1"/>
    <xf numFmtId="164" fontId="3" fillId="7" borderId="7" xfId="0" applyNumberFormat="1" applyFont="1" applyFill="1" applyBorder="1" applyAlignment="1">
      <alignment horizontal="right"/>
    </xf>
    <xf numFmtId="164" fontId="3" fillId="7" borderId="7" xfId="0" applyNumberFormat="1" applyFont="1" applyFill="1" applyBorder="1" applyAlignment="1">
      <alignment horizontal="left"/>
    </xf>
    <xf numFmtId="164" fontId="3" fillId="7" borderId="0" xfId="0" applyNumberFormat="1" applyFont="1" applyFill="1" applyBorder="1" applyAlignment="1">
      <alignment horizontal="left"/>
    </xf>
    <xf numFmtId="164" fontId="8" fillId="7" borderId="7" xfId="0" applyNumberFormat="1" applyFont="1" applyFill="1" applyBorder="1" applyAlignment="1">
      <alignment horizontal="right"/>
    </xf>
    <xf numFmtId="164" fontId="8" fillId="7" borderId="7" xfId="0" applyNumberFormat="1" applyFont="1" applyFill="1" applyBorder="1" applyAlignment="1">
      <alignment horizontal="left"/>
    </xf>
    <xf numFmtId="164" fontId="3" fillId="7" borderId="0" xfId="0" applyNumberFormat="1" applyFont="1" applyFill="1" applyBorder="1" applyAlignment="1">
      <alignment horizontal="right"/>
    </xf>
    <xf numFmtId="0" fontId="3" fillId="5" borderId="0" xfId="0" applyFont="1" applyFill="1"/>
    <xf numFmtId="0" fontId="11" fillId="0" borderId="0" xfId="1" applyFont="1" applyFill="1" applyAlignment="1">
      <alignment vertical="center"/>
    </xf>
    <xf numFmtId="164" fontId="3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0" fontId="11" fillId="10" borderId="0" xfId="1" applyFont="1" applyFill="1" applyAlignment="1">
      <alignment vertical="center"/>
    </xf>
    <xf numFmtId="0" fontId="3" fillId="10" borderId="0" xfId="0" applyFont="1" applyFill="1"/>
    <xf numFmtId="0" fontId="4" fillId="5" borderId="9" xfId="0" applyFont="1" applyFill="1" applyBorder="1"/>
    <xf numFmtId="0" fontId="4" fillId="5" borderId="5" xfId="0" applyFont="1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4" fillId="8" borderId="10" xfId="0" applyFont="1" applyFill="1" applyBorder="1"/>
    <xf numFmtId="0" fontId="4" fillId="8" borderId="8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9" borderId="10" xfId="0" applyFont="1" applyFill="1" applyBorder="1"/>
    <xf numFmtId="0" fontId="4" fillId="9" borderId="8" xfId="0" applyFont="1" applyFill="1" applyBorder="1"/>
    <xf numFmtId="0" fontId="11" fillId="11" borderId="0" xfId="1" applyFont="1" applyFill="1" applyAlignment="1">
      <alignment vertical="center"/>
    </xf>
    <xf numFmtId="0" fontId="3" fillId="11" borderId="0" xfId="0" applyFont="1" applyFill="1"/>
    <xf numFmtId="0" fontId="11" fillId="0" borderId="0" xfId="1" applyFont="1" applyFill="1"/>
    <xf numFmtId="0" fontId="10" fillId="5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un.edu/~aa2035/CourseBase/Process/ProcessFlowBasics/1_ProcessBasics.pptx" TargetMode="External"/><Relationship Id="rId117" Type="http://schemas.openxmlformats.org/officeDocument/2006/relationships/hyperlink" Target="http://www.csun.edu/~aa2035/CourseBase/Probability/S-3-Dist-Historical/Historical-Part1.pptx" TargetMode="External"/><Relationship Id="rId21" Type="http://schemas.openxmlformats.org/officeDocument/2006/relationships/hyperlink" Target="http://www.csun.edu/~aa2035/CourseBase/Inventory/InventoryProblems/ProblemInventoryMultipleChoice.pptx" TargetMode="External"/><Relationship Id="rId42" Type="http://schemas.openxmlformats.org/officeDocument/2006/relationships/hyperlink" Target="https://youtu.be/L5YcxWY66Pg" TargetMode="External"/><Relationship Id="rId47" Type="http://schemas.openxmlformats.org/officeDocument/2006/relationships/hyperlink" Target="http://www.csun.edu/~aa2035/CourseBase/TOC/TOCNew/ActivityBasedCostingCase2.docx" TargetMode="External"/><Relationship Id="rId63" Type="http://schemas.openxmlformats.org/officeDocument/2006/relationships/hyperlink" Target="http://www.csun.edu/~aa2035/CourseBase/Probability/S-Regression/ProbRegression.pptx" TargetMode="External"/><Relationship Id="rId68" Type="http://schemas.openxmlformats.org/officeDocument/2006/relationships/hyperlink" Target="http://www.csun.edu/~aa2035/CourseBase/Inventory/Inventory.ToShare/Ch12a.html" TargetMode="External"/><Relationship Id="rId84" Type="http://schemas.openxmlformats.org/officeDocument/2006/relationships/hyperlink" Target="http://www.csun.edu/~aa2035/CourseBase/WaitingLine/Waiting.ToShare/Waiting1b/WaitingLines1b.html" TargetMode="External"/><Relationship Id="rId89" Type="http://schemas.openxmlformats.org/officeDocument/2006/relationships/hyperlink" Target="http://www.csun.edu/~aa2035/CourseBase/TOC/TOCNew/TOC.ToShare/TOCPreLP1/TOCPreLP1.html" TargetMode="External"/><Relationship Id="rId112" Type="http://schemas.openxmlformats.org/officeDocument/2006/relationships/hyperlink" Target="http://www.csun.edu/~aa2035/CourseBase/Probability/S-1-DescriptiveSTAT/DescriptiveSTAT.xlsx" TargetMode="External"/><Relationship Id="rId133" Type="http://schemas.openxmlformats.org/officeDocument/2006/relationships/hyperlink" Target="https://www.youtube.com/watch?v=ejIOt1uZovg" TargetMode="External"/><Relationship Id="rId138" Type="http://schemas.openxmlformats.org/officeDocument/2006/relationships/hyperlink" Target="http://www.csun.edu/~aa2035/CourseBase/S-TestHypo/EMBS5ch08Ardi.pptx" TargetMode="External"/><Relationship Id="rId154" Type="http://schemas.openxmlformats.org/officeDocument/2006/relationships/hyperlink" Target="http://www.csun.edu/~aa2035/CourseBase/LP/Ch6c.ppt" TargetMode="External"/><Relationship Id="rId159" Type="http://schemas.openxmlformats.org/officeDocument/2006/relationships/hyperlink" Target="http://www.csun.edu/~aa2035/CourseBase/LP/Ch6f.ppt" TargetMode="External"/><Relationship Id="rId175" Type="http://schemas.openxmlformats.org/officeDocument/2006/relationships/hyperlink" Target="https://youtu.be/2_qlQiYTLCs" TargetMode="External"/><Relationship Id="rId170" Type="http://schemas.openxmlformats.org/officeDocument/2006/relationships/hyperlink" Target="http://www.csun.edu/~aa2035/CourseBase/Chapters/Introduction/TheCasePaper/CaseStudyPaper.docx" TargetMode="External"/><Relationship Id="rId16" Type="http://schemas.openxmlformats.org/officeDocument/2006/relationships/hyperlink" Target="http://www.csun.edu/~aa2035/CourseBase/Inventory/Inventory.ToShare/Ch12d.html" TargetMode="External"/><Relationship Id="rId107" Type="http://schemas.openxmlformats.org/officeDocument/2006/relationships/hyperlink" Target="http://www.csun.edu/~aa2035/CourseBase/FlowTime/FlowTimeAssignmentSet1.pptx" TargetMode="External"/><Relationship Id="rId11" Type="http://schemas.openxmlformats.org/officeDocument/2006/relationships/hyperlink" Target="http://www.csun.edu/~aa2035/CourseBase/Probability/S-6-ExpoPoiss/ExpoPoiss-Part1.pptx" TargetMode="External"/><Relationship Id="rId32" Type="http://schemas.openxmlformats.org/officeDocument/2006/relationships/hyperlink" Target="https://youtu.be/TauGBb5xbVs" TargetMode="External"/><Relationship Id="rId37" Type="http://schemas.openxmlformats.org/officeDocument/2006/relationships/hyperlink" Target="http://www.csun.edu/~aa2035/CourseBase/Capacity/CapacityAssignment.pptx" TargetMode="External"/><Relationship Id="rId53" Type="http://schemas.openxmlformats.org/officeDocument/2006/relationships/hyperlink" Target="https://youtu.be/0OZRbgA82vU" TargetMode="External"/><Relationship Id="rId58" Type="http://schemas.openxmlformats.org/officeDocument/2006/relationships/hyperlink" Target="http://www.csun.edu/~aa2035/CourseBase/Probability/S-Regression/Game1DataForRegressionandES.xlsx" TargetMode="External"/><Relationship Id="rId74" Type="http://schemas.openxmlformats.org/officeDocument/2006/relationships/hyperlink" Target="http://www.csun.edu/~aa2035/CourseBase/Inventory/Ch12b.ppt" TargetMode="External"/><Relationship Id="rId79" Type="http://schemas.openxmlformats.org/officeDocument/2006/relationships/hyperlink" Target="http://www.csun.edu/~aa2035/CourseBase/WaitingLine/Assignments/WaitingLinesProblemsSet0.pptx" TargetMode="External"/><Relationship Id="rId102" Type="http://schemas.openxmlformats.org/officeDocument/2006/relationships/hyperlink" Target="http://www.csun.edu/~aa2035/CourseBase/LayoutBEP/BreakEvenAnalysis.pptx" TargetMode="External"/><Relationship Id="rId123" Type="http://schemas.openxmlformats.org/officeDocument/2006/relationships/hyperlink" Target="http://www.csun.edu/~aa2035/CourseBase/Probability/S-Dist-Historical/PDF-1-Historical.xlsx" TargetMode="External"/><Relationship Id="rId128" Type="http://schemas.openxmlformats.org/officeDocument/2006/relationships/hyperlink" Target="https://www.youtube.com/watch?v=58NixpDkZc4" TargetMode="External"/><Relationship Id="rId144" Type="http://schemas.openxmlformats.org/officeDocument/2006/relationships/hyperlink" Target="http://www.csun.edu/~aa2035/CourseBase/TOC/TOCNew/TOCNew_2_LP_Practice.pptx" TargetMode="External"/><Relationship Id="rId149" Type="http://schemas.openxmlformats.org/officeDocument/2006/relationships/hyperlink" Target="http://www.csun.edu/~aa2035/CourseBase/AggregatePlanning/Ch13b.ppt" TargetMode="External"/><Relationship Id="rId5" Type="http://schemas.openxmlformats.org/officeDocument/2006/relationships/hyperlink" Target="http://www.csun.edu/~aa2035/CourseBase/Probability/S-5-Normal/Normal-Part1.pptx" TargetMode="External"/><Relationship Id="rId90" Type="http://schemas.openxmlformats.org/officeDocument/2006/relationships/hyperlink" Target="http://www.csun.edu/~aa2035/CourseBase/TOC/TOCNew/TOCNew_1.5_PreLP_Practice.pptx" TargetMode="External"/><Relationship Id="rId95" Type="http://schemas.openxmlformats.org/officeDocument/2006/relationships/hyperlink" Target="http://www.csun.edu/~aa2035/CourseBase/IntroductionToOM/ScheduledAvailability2016NO.pptx" TargetMode="External"/><Relationship Id="rId160" Type="http://schemas.openxmlformats.org/officeDocument/2006/relationships/hyperlink" Target="http://www.csun.edu/~aa2035/CourseBase/LP/Ch6f.html" TargetMode="External"/><Relationship Id="rId165" Type="http://schemas.openxmlformats.org/officeDocument/2006/relationships/hyperlink" Target="http://www.csun.edu/~aa2035/CourseBase/Flipped/POMS-Conference.pptx" TargetMode="External"/><Relationship Id="rId22" Type="http://schemas.openxmlformats.org/officeDocument/2006/relationships/hyperlink" Target="http://www.csun.edu/~aa2035/CourseBase/Inventory/InventoryProblems/2.ProbROPNVP.pptx" TargetMode="External"/><Relationship Id="rId27" Type="http://schemas.openxmlformats.org/officeDocument/2006/relationships/hyperlink" Target="https://youtu.be/bEM6z27bdWA" TargetMode="External"/><Relationship Id="rId43" Type="http://schemas.openxmlformats.org/officeDocument/2006/relationships/hyperlink" Target="http://www.csun.edu/~aa2035/CourseBase/Throughput/2.ThroughputPart2a.pptx" TargetMode="External"/><Relationship Id="rId48" Type="http://schemas.openxmlformats.org/officeDocument/2006/relationships/hyperlink" Target="http://www.csun.edu/~aa2035/CourseBase/TOC/TOCNew/TOCNew_0_CostAccountingExample.pptx" TargetMode="External"/><Relationship Id="rId64" Type="http://schemas.openxmlformats.org/officeDocument/2006/relationships/hyperlink" Target="http://www.csun.edu/~aa2035/CourseBase/Forecasting/Slides/MA-Main-ReplaceEveryThing.xlsx" TargetMode="External"/><Relationship Id="rId69" Type="http://schemas.openxmlformats.org/officeDocument/2006/relationships/hyperlink" Target="http://www.csun.edu/~aa2035/CourseBase/Inventory/InventoryProblems/ProblemInventoryBasics.pptx" TargetMode="External"/><Relationship Id="rId113" Type="http://schemas.openxmlformats.org/officeDocument/2006/relationships/hyperlink" Target="http://www.csun.edu/~aa2035/CourseBase/S-Visualization/ArdiVisualization.xlsx" TargetMode="External"/><Relationship Id="rId118" Type="http://schemas.openxmlformats.org/officeDocument/2006/relationships/hyperlink" Target="http://www.csun.edu/~aa2035/CourseBase/Probability/S-3-Dist-Historical/Hisrorical-Part1.xlsx" TargetMode="External"/><Relationship Id="rId134" Type="http://schemas.openxmlformats.org/officeDocument/2006/relationships/hyperlink" Target="https://www.youtube.com/watch?v=JR-1ftUj__Y" TargetMode="External"/><Relationship Id="rId139" Type="http://schemas.openxmlformats.org/officeDocument/2006/relationships/hyperlink" Target="http://www.csun.edu/~aa2035/CourseBase/LP/Ch6a.ppt" TargetMode="External"/><Relationship Id="rId80" Type="http://schemas.openxmlformats.org/officeDocument/2006/relationships/hyperlink" Target="http://www.csun.edu/~aa2035/CourseBase/Throughput/3.ThroughputProfitMultiplier.pptx" TargetMode="External"/><Relationship Id="rId85" Type="http://schemas.openxmlformats.org/officeDocument/2006/relationships/hyperlink" Target="http://www.csun.edu/~aa2035/CourseBase/WaitingLine/Assignments/WaitingLinesProblemsSe1.pptx" TargetMode="External"/><Relationship Id="rId150" Type="http://schemas.openxmlformats.org/officeDocument/2006/relationships/hyperlink" Target="http://www.csun.edu/~aa2035/CourseBase/AggregatePlanning/AggregatePlanning.ToShare/Ch13b.html" TargetMode="External"/><Relationship Id="rId155" Type="http://schemas.openxmlformats.org/officeDocument/2006/relationships/hyperlink" Target="http://www.csun.edu/~aa2035/CourseBase/LP/Ch6c.html" TargetMode="External"/><Relationship Id="rId171" Type="http://schemas.openxmlformats.org/officeDocument/2006/relationships/hyperlink" Target="http://www.csun.edu/~aa2035/CourseBase/Chapters/Introduction/TheCasePaper/ScheduledAvailability2016.xlsx" TargetMode="External"/><Relationship Id="rId176" Type="http://schemas.openxmlformats.org/officeDocument/2006/relationships/hyperlink" Target="http://www.csun.edu/~aa2035/CourseBase/Games/sourcing_7day.pdf" TargetMode="External"/><Relationship Id="rId12" Type="http://schemas.openxmlformats.org/officeDocument/2006/relationships/hyperlink" Target="http://www.csun.edu/~aa2035/CourseBase/Probability/S-6-ExpoPoiss/ExpoPoiss-Part1.xlsx" TargetMode="External"/><Relationship Id="rId17" Type="http://schemas.openxmlformats.org/officeDocument/2006/relationships/hyperlink" Target="http://www.csun.edu/~aa2035/CourseBase/Inventory/2.ROPRestOfPreviousPart.pptx" TargetMode="External"/><Relationship Id="rId33" Type="http://schemas.openxmlformats.org/officeDocument/2006/relationships/hyperlink" Target="http://www.csun.edu/~aa2035/CourseBase/TOC/TOCNew/TOCNew_0_CostAccountingExample.pptx" TargetMode="External"/><Relationship Id="rId38" Type="http://schemas.openxmlformats.org/officeDocument/2006/relationships/hyperlink" Target="https://www.youtube.com/watch?v=MEA-IjczmLA" TargetMode="External"/><Relationship Id="rId59" Type="http://schemas.openxmlformats.org/officeDocument/2006/relationships/hyperlink" Target="https://www.youtube.com/watch?v=i2bqvDRapxo" TargetMode="External"/><Relationship Id="rId103" Type="http://schemas.openxmlformats.org/officeDocument/2006/relationships/hyperlink" Target="http://www.csun.edu/~aa2035/CourseBase/IntroductionToOM/Ch1_4_InternalMeasures.pptx" TargetMode="External"/><Relationship Id="rId108" Type="http://schemas.openxmlformats.org/officeDocument/2006/relationships/hyperlink" Target="http://www.csun.edu/~aa2035/CourseBase/FlowTime/3-FlowTime-Levers.pptx" TargetMode="External"/><Relationship Id="rId124" Type="http://schemas.openxmlformats.org/officeDocument/2006/relationships/hyperlink" Target="https://youtu.be/wqjGsLsadOo" TargetMode="External"/><Relationship Id="rId129" Type="http://schemas.openxmlformats.org/officeDocument/2006/relationships/hyperlink" Target="http://www.csun.edu/~aa2035/CourseBase/Probability/S-7-Triangular/PDF-5-Triangular.pptx" TargetMode="External"/><Relationship Id="rId54" Type="http://schemas.openxmlformats.org/officeDocument/2006/relationships/hyperlink" Target="http://www.csun.edu/~aa2035/CourseBase/Forecasting/Slides/MA-Main-ReplaceEveryThing.xlsx" TargetMode="External"/><Relationship Id="rId70" Type="http://schemas.openxmlformats.org/officeDocument/2006/relationships/hyperlink" Target="http://www.csun.edu/~aa2035/CourseBase/Inventory/EOQComputChart.xlsx" TargetMode="External"/><Relationship Id="rId75" Type="http://schemas.openxmlformats.org/officeDocument/2006/relationships/hyperlink" Target="http://www.csun.edu/~aa2035/CourseBase/Inventory/Inventory.ToShare/Ch12b.html" TargetMode="External"/><Relationship Id="rId91" Type="http://schemas.openxmlformats.org/officeDocument/2006/relationships/hyperlink" Target="http://www.csun.edu/~aa2035/CourseBase/IntroductionToOM/Ch1_1_IntroductionPart1.pptx" TargetMode="External"/><Relationship Id="rId96" Type="http://schemas.openxmlformats.org/officeDocument/2006/relationships/hyperlink" Target="https://www.youtube.com/watch?v=VnOFJHkp_UQ&amp;index=3&amp;list=PL8wZfzQzvxc1A8Whm7LqqWO9kH_gwmIdg" TargetMode="External"/><Relationship Id="rId140" Type="http://schemas.openxmlformats.org/officeDocument/2006/relationships/hyperlink" Target="http://www.csun.edu/~aa2035/CourseBase/LP/a.html" TargetMode="External"/><Relationship Id="rId145" Type="http://schemas.openxmlformats.org/officeDocument/2006/relationships/hyperlink" Target="http://www.csun.edu/~aa2035/CourseBase/LP/LPPractice.pptx" TargetMode="External"/><Relationship Id="rId161" Type="http://schemas.openxmlformats.org/officeDocument/2006/relationships/hyperlink" Target="http://www.csun.edu/~aa2035/CourseBase/Transportation/2.TransportationCase.pptx" TargetMode="External"/><Relationship Id="rId166" Type="http://schemas.openxmlformats.org/officeDocument/2006/relationships/hyperlink" Target="http://www.csun.edu/~aa2035/CourseBase/Flipped/FlippedClassRecorded.mp4" TargetMode="External"/><Relationship Id="rId1" Type="http://schemas.openxmlformats.org/officeDocument/2006/relationships/hyperlink" Target="http://www.csun.edu/~aa2035/CourseBase/Probability/S-4-Uniform/Uniform-Part1.pptx" TargetMode="External"/><Relationship Id="rId6" Type="http://schemas.openxmlformats.org/officeDocument/2006/relationships/hyperlink" Target="http://www.csun.edu/~aa2035/CourseBase/Probability/S-5-Normal/Normal-Part1.xlsx" TargetMode="External"/><Relationship Id="rId23" Type="http://schemas.openxmlformats.org/officeDocument/2006/relationships/hyperlink" Target="http://www.csun.edu/~aa2035/CourseBase/Inventory/4.ROPCentralization0.pptx" TargetMode="External"/><Relationship Id="rId28" Type="http://schemas.openxmlformats.org/officeDocument/2006/relationships/hyperlink" Target="http://www.csun.edu/~aa2035/CourseBase/Process/Assignments/AssignmentAndPractice/ProcessFlowProblemsSet1.pptx" TargetMode="External"/><Relationship Id="rId49" Type="http://schemas.openxmlformats.org/officeDocument/2006/relationships/hyperlink" Target="http://www.csun.edu/~aa2035/CourseBase/Forecasting/Slides/Forecasting_1_MovingAverage.pptx" TargetMode="External"/><Relationship Id="rId114" Type="http://schemas.openxmlformats.org/officeDocument/2006/relationships/hyperlink" Target="https://www.youtube.com/watch?v=G_M3i2XVKmo" TargetMode="External"/><Relationship Id="rId119" Type="http://schemas.openxmlformats.org/officeDocument/2006/relationships/hyperlink" Target="http://www.csun.edu/~aa2035/CourseBase/Probability/S-3-Dist-Historical/PDF-1-Historical-Part2.pptx" TargetMode="External"/><Relationship Id="rId10" Type="http://schemas.openxmlformats.org/officeDocument/2006/relationships/hyperlink" Target="https://www.youtube.com/watch?v=JR-1ftUj__Y" TargetMode="External"/><Relationship Id="rId31" Type="http://schemas.openxmlformats.org/officeDocument/2006/relationships/hyperlink" Target="http://www.csun.edu/~aa2035/CourseBase/Process/Assignments/AssignmentAndPractice/ProcessFlowProblemsSet2.pptx" TargetMode="External"/><Relationship Id="rId44" Type="http://schemas.openxmlformats.org/officeDocument/2006/relationships/hyperlink" Target="https://youtu.be/iIT9VWpdqY4" TargetMode="External"/><Relationship Id="rId52" Type="http://schemas.openxmlformats.org/officeDocument/2006/relationships/hyperlink" Target="http://www.csun.edu/~aa2035/CourseBase/Forecasting/Slides/MA-Main-ReplaceEveryThing.xlsx" TargetMode="External"/><Relationship Id="rId60" Type="http://schemas.openxmlformats.org/officeDocument/2006/relationships/hyperlink" Target="https://www.youtube.com/watch?v=9FYpDx2JrAg" TargetMode="External"/><Relationship Id="rId65" Type="http://schemas.openxmlformats.org/officeDocument/2006/relationships/hyperlink" Target="https://youtu.be/VxYX8t5OZNc" TargetMode="External"/><Relationship Id="rId73" Type="http://schemas.openxmlformats.org/officeDocument/2006/relationships/hyperlink" Target="http://www.csun.edu/~aa2035/CourseBase/Games/miyaoka.pdf" TargetMode="External"/><Relationship Id="rId78" Type="http://schemas.openxmlformats.org/officeDocument/2006/relationships/hyperlink" Target="http://www.csun.edu/~aa2035/CourseBase/WaitingLine/Waiting.ToShare/Waiting1/Waiting1.html" TargetMode="External"/><Relationship Id="rId81" Type="http://schemas.openxmlformats.org/officeDocument/2006/relationships/hyperlink" Target="http://www.csun.edu/~aa2035/CourseBase/Throughput/ThroughputAssignment.pptx" TargetMode="External"/><Relationship Id="rId86" Type="http://schemas.openxmlformats.org/officeDocument/2006/relationships/hyperlink" Target="http://www.csun.edu/~aa2035/CourseBase/WaitingLine/Assignments/WaitingLinesProblemsSet2.pptx" TargetMode="External"/><Relationship Id="rId94" Type="http://schemas.openxmlformats.org/officeDocument/2006/relationships/hyperlink" Target="https://www.youtube.com/watch?v=98kPi2Sa8kg" TargetMode="External"/><Relationship Id="rId99" Type="http://schemas.openxmlformats.org/officeDocument/2006/relationships/hyperlink" Target="http://www.csun.edu/~aa2035/CourseBase/IntroductionToOM/Ch1_3_PerformanceMeasures.pptx" TargetMode="External"/><Relationship Id="rId101" Type="http://schemas.openxmlformats.org/officeDocument/2006/relationships/hyperlink" Target="http://www.csun.edu/~aa2035/CourseBase/IntroductionToOM/Ch1_3_2_PerformanceMeasuresNPVIRR.pptx" TargetMode="External"/><Relationship Id="rId122" Type="http://schemas.openxmlformats.org/officeDocument/2006/relationships/hyperlink" Target="https://www.youtube.com/watch?v=kprgEigJO1g" TargetMode="External"/><Relationship Id="rId130" Type="http://schemas.openxmlformats.org/officeDocument/2006/relationships/hyperlink" Target="http://www.csun.edu/~aa2035/CourseBase/Probability/S-7-Triangular/PDF-5-Triangular.xlsx" TargetMode="External"/><Relationship Id="rId135" Type="http://schemas.openxmlformats.org/officeDocument/2006/relationships/hyperlink" Target="https://www.youtube.com/watch?v=58NixpDkZc4" TargetMode="External"/><Relationship Id="rId143" Type="http://schemas.openxmlformats.org/officeDocument/2006/relationships/hyperlink" Target="http://www.csun.edu/~aa2035/CourseBase/TOC/TOCNew/TOCNew_2_LP.pptx" TargetMode="External"/><Relationship Id="rId148" Type="http://schemas.openxmlformats.org/officeDocument/2006/relationships/hyperlink" Target="http://www.csun.edu/~aa2035/CourseBase/AggregatePlanning/AggregatePlanning.ToShare/Ch13a.html" TargetMode="External"/><Relationship Id="rId151" Type="http://schemas.openxmlformats.org/officeDocument/2006/relationships/hyperlink" Target="http://www.csun.edu/~aa2035/CourseBase/AggregatePlanning/AggregateQuiz2.docx" TargetMode="External"/><Relationship Id="rId156" Type="http://schemas.openxmlformats.org/officeDocument/2006/relationships/hyperlink" Target="http://www.csun.edu/~aa2035/CourseBase/LP/Ch6d.ppt" TargetMode="External"/><Relationship Id="rId164" Type="http://schemas.openxmlformats.org/officeDocument/2006/relationships/hyperlink" Target="http://www.csun.edu/~aa2035/CourseBase/LayoutBEP/BEPSimulation.xlsx" TargetMode="External"/><Relationship Id="rId169" Type="http://schemas.openxmlformats.org/officeDocument/2006/relationships/hyperlink" Target="https://www.youtube.com/watch?v=0LfUyT0351U" TargetMode="External"/><Relationship Id="rId177" Type="http://schemas.openxmlformats.org/officeDocument/2006/relationships/hyperlink" Target="http://www.csun.edu/~aa2035/CourseBase/Games/Register_Sourcing_Game.docx" TargetMode="External"/><Relationship Id="rId4" Type="http://schemas.openxmlformats.org/officeDocument/2006/relationships/hyperlink" Target="http://www.csun.edu/~aa2035/CourseBase/Probability/S-4-Uniform/Uniform-Part2.xlsx" TargetMode="External"/><Relationship Id="rId9" Type="http://schemas.openxmlformats.org/officeDocument/2006/relationships/hyperlink" Target="https://www.youtube.com/watch?v=ejIOt1uZovg" TargetMode="External"/><Relationship Id="rId172" Type="http://schemas.openxmlformats.org/officeDocument/2006/relationships/hyperlink" Target="http://www.csun.edu/~aa2035/CourseBase/Games/OVERVIEW.pdf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s://www.youtube.com/watch?v=kprgEigJO1g&amp;t=353s" TargetMode="External"/><Relationship Id="rId18" Type="http://schemas.openxmlformats.org/officeDocument/2006/relationships/hyperlink" Target="http://www.csun.edu/~aa2035/CourseBase/Inventory/Inventory.ToShare/2ROPRestP1/2ROPRestP1.html" TargetMode="External"/><Relationship Id="rId39" Type="http://schemas.openxmlformats.org/officeDocument/2006/relationships/hyperlink" Target="http://www.csun.edu/~aa2035/CourseBase/Capacity/CapacityAssignment2.pptx" TargetMode="External"/><Relationship Id="rId109" Type="http://schemas.openxmlformats.org/officeDocument/2006/relationships/hyperlink" Target="http://www.csun.edu/~aa2035/CourseBase/FlowTime/FlowTimeAssignmentSet2.pptx" TargetMode="External"/><Relationship Id="rId34" Type="http://schemas.openxmlformats.org/officeDocument/2006/relationships/hyperlink" Target="http://www.csun.edu/~aa2035/CourseBase/Chapters/CapacityThrougFT/Ch3.Capacity.docx" TargetMode="External"/><Relationship Id="rId50" Type="http://schemas.openxmlformats.org/officeDocument/2006/relationships/hyperlink" Target="http://www.csun.edu/~aa2035/CourseBase/Forecasting/Forecasting.ToShare/ForecastingP1MovAve/ForecastingP1MovAve.html" TargetMode="External"/><Relationship Id="rId55" Type="http://schemas.openxmlformats.org/officeDocument/2006/relationships/hyperlink" Target="http://www.csun.edu/~aa2035/CourseBase/Forecasting/Slides/Forecasting_2_ExponentialSmoothing.pptx" TargetMode="External"/><Relationship Id="rId76" Type="http://schemas.openxmlformats.org/officeDocument/2006/relationships/hyperlink" Target="http://www.csun.edu/~aa2035/CourseBase/Inventory/InventoryProblems/ProblemInventoryDiscount.pptx" TargetMode="External"/><Relationship Id="rId97" Type="http://schemas.openxmlformats.org/officeDocument/2006/relationships/hyperlink" Target="http://www.csun.edu/~aa2035/CourseBase/LayoutBEP/JobShopFlowShop.pptx" TargetMode="External"/><Relationship Id="rId104" Type="http://schemas.openxmlformats.org/officeDocument/2006/relationships/hyperlink" Target="http://www.csun.edu/~aa2035/CourseBase/Forecasting/Forecasting.ToShare/ForecastingP1MovAve/ForecastingP1MovAve.html" TargetMode="External"/><Relationship Id="rId120" Type="http://schemas.openxmlformats.org/officeDocument/2006/relationships/hyperlink" Target="http://www.csun.edu/~aa2035/CourseBase/Probability/S-3-Dist-Historical/HisroricalPart-2.xlsx" TargetMode="External"/><Relationship Id="rId125" Type="http://schemas.openxmlformats.org/officeDocument/2006/relationships/hyperlink" Target="http://www.csun.edu/~aa2035/CourseBase/Simulation/ProjectPlanningSimulation.pptx" TargetMode="External"/><Relationship Id="rId141" Type="http://schemas.openxmlformats.org/officeDocument/2006/relationships/hyperlink" Target="http://www.csun.edu/~aa2035/CourseBase/LP/Ch6b.ppt" TargetMode="External"/><Relationship Id="rId146" Type="http://schemas.openxmlformats.org/officeDocument/2006/relationships/hyperlink" Target="http://www.csun.edu/~aa2035/CourseBase/LP/PracticeSet2.pptx" TargetMode="External"/><Relationship Id="rId167" Type="http://schemas.openxmlformats.org/officeDocument/2006/relationships/hyperlink" Target="http://www.csun.edu/~aa2035/CourseBase/Flipped/FlippedClass.pdf" TargetMode="External"/><Relationship Id="rId7" Type="http://schemas.openxmlformats.org/officeDocument/2006/relationships/hyperlink" Target="http://www.csun.edu/~aa2035/CourseBase/Probability/S-5-Normal/Normal-Part2.pptx" TargetMode="External"/><Relationship Id="rId71" Type="http://schemas.openxmlformats.org/officeDocument/2006/relationships/hyperlink" Target="http://www.csun.edu/~aa2035/CourseBase/Games/SAMPLE1.pdf" TargetMode="External"/><Relationship Id="rId92" Type="http://schemas.openxmlformats.org/officeDocument/2006/relationships/hyperlink" Target="https://www.youtube.com/watch?v=DLnGtFFXLJI" TargetMode="External"/><Relationship Id="rId162" Type="http://schemas.openxmlformats.org/officeDocument/2006/relationships/hyperlink" Target="http://www.csun.edu/~aa2035/CourseBase/Transportation/2.TransportationCaseSolution.xlsx" TargetMode="External"/><Relationship Id="rId2" Type="http://schemas.openxmlformats.org/officeDocument/2006/relationships/hyperlink" Target="http://www.csun.edu/~aa2035/CourseBase/Probability/S-4-Uniform/Uniform-Part1.xlsx" TargetMode="External"/><Relationship Id="rId29" Type="http://schemas.openxmlformats.org/officeDocument/2006/relationships/hyperlink" Target="https://youtu.be/gFNYXGye4Jo" TargetMode="External"/><Relationship Id="rId24" Type="http://schemas.openxmlformats.org/officeDocument/2006/relationships/hyperlink" Target="http://www.csun.edu/~aa2035/CourseBase/Inventory/InventoryProblems/3.ProbROPAdvanced.pptx" TargetMode="External"/><Relationship Id="rId40" Type="http://schemas.openxmlformats.org/officeDocument/2006/relationships/hyperlink" Target="http://www.csun.edu/~aa2035/CourseBase/Chapters/Throughput/Ch4.Throughput.docx" TargetMode="External"/><Relationship Id="rId45" Type="http://schemas.openxmlformats.org/officeDocument/2006/relationships/hyperlink" Target="http://www.csun.edu/~aa2035/CourseBase/Throughput/2.ThroughputPart2b.pptx" TargetMode="External"/><Relationship Id="rId66" Type="http://schemas.openxmlformats.org/officeDocument/2006/relationships/hyperlink" Target="http://www.csun.edu/~aa2035/CourseBase/Probability/S-Regression/Forecasting_3_StaticTrendSeason.pptx" TargetMode="External"/><Relationship Id="rId87" Type="http://schemas.openxmlformats.org/officeDocument/2006/relationships/hyperlink" Target="http://www.csun.edu/~aa2035/CourseBase/WaitingLine/Slides/WaitingLines0.pptx" TargetMode="External"/><Relationship Id="rId110" Type="http://schemas.openxmlformats.org/officeDocument/2006/relationships/hyperlink" Target="http://www.csun.edu/~aa2035/CourseBase/FlowTime/4-FlowTime-Dynamics.pptx" TargetMode="External"/><Relationship Id="rId115" Type="http://schemas.openxmlformats.org/officeDocument/2006/relationships/hyperlink" Target="https://youtu.be/QQO_N5KLJfE" TargetMode="External"/><Relationship Id="rId131" Type="http://schemas.openxmlformats.org/officeDocument/2006/relationships/hyperlink" Target="https://youtu.be/wqjGsLsadOo" TargetMode="External"/><Relationship Id="rId136" Type="http://schemas.openxmlformats.org/officeDocument/2006/relationships/hyperlink" Target="http://www.csun.edu/~aa2035/CourseBase/S-Sampling-CI/Ch78Ardi.pptx" TargetMode="External"/><Relationship Id="rId157" Type="http://schemas.openxmlformats.org/officeDocument/2006/relationships/hyperlink" Target="http://www.csun.edu/~aa2035/CourseBase/LP/Ch6d.html" TargetMode="External"/><Relationship Id="rId178" Type="http://schemas.openxmlformats.org/officeDocument/2006/relationships/hyperlink" Target="http://www.csun.edu/~aa2035/CourseBase/Games/Troubleshoot_Sourcing_Game.docx" TargetMode="External"/><Relationship Id="rId61" Type="http://schemas.openxmlformats.org/officeDocument/2006/relationships/hyperlink" Target="https://www.youtube.com/watch?v=HgfHefwK7VQ" TargetMode="External"/><Relationship Id="rId82" Type="http://schemas.openxmlformats.org/officeDocument/2006/relationships/hyperlink" Target="http://www.csun.edu/~aa2035/CourseBase/TOC/TOCNew/TOCNew_0_CostAccountingExample.pptx" TargetMode="External"/><Relationship Id="rId152" Type="http://schemas.openxmlformats.org/officeDocument/2006/relationships/hyperlink" Target="http://www.csun.edu/~aa2035/CourseBase/AggregatePlanning/Transportation.pptx" TargetMode="External"/><Relationship Id="rId173" Type="http://schemas.openxmlformats.org/officeDocument/2006/relationships/hyperlink" Target="http://www.csun.edu/~aa2035/CourseBase/Games/sourcing_7day.pdf" TargetMode="External"/><Relationship Id="rId19" Type="http://schemas.openxmlformats.org/officeDocument/2006/relationships/hyperlink" Target="http://www.csun.edu/~aa2035/CourseBase/Inventory/Inventory.ToShare/2ROPRestP2/2ROPRestP2.html" TargetMode="External"/><Relationship Id="rId14" Type="http://schemas.openxmlformats.org/officeDocument/2006/relationships/hyperlink" Target="https://www.youtube.com/watch?v=0OZRbgA82vU&amp;t=11s" TargetMode="External"/><Relationship Id="rId30" Type="http://schemas.openxmlformats.org/officeDocument/2006/relationships/hyperlink" Target="https://youtu.be/QjS_K1zcmw0" TargetMode="External"/><Relationship Id="rId35" Type="http://schemas.openxmlformats.org/officeDocument/2006/relationships/hyperlink" Target="http://www.csun.edu/~aa2035/CourseBase/Capacity/Capacity.pptx" TargetMode="External"/><Relationship Id="rId56" Type="http://schemas.openxmlformats.org/officeDocument/2006/relationships/hyperlink" Target="https://youtu.be/A1nCIgYSuw4" TargetMode="External"/><Relationship Id="rId77" Type="http://schemas.openxmlformats.org/officeDocument/2006/relationships/hyperlink" Target="http://www.csun.edu/~aa2035/CourseBase/WaitingLine/Slides/WaitingLines1a.pptx" TargetMode="External"/><Relationship Id="rId100" Type="http://schemas.openxmlformats.org/officeDocument/2006/relationships/hyperlink" Target="http://www.csun.edu/~aa2035/CourseBase/IntroductionToOM/PerformanceMeasures.ToShare/PerformanceMeasures.html" TargetMode="External"/><Relationship Id="rId105" Type="http://schemas.openxmlformats.org/officeDocument/2006/relationships/hyperlink" Target="http://www.csun.edu/~aa2035/CourseBase/FlowTime/1-FlowTime-Introduction.pptx" TargetMode="External"/><Relationship Id="rId126" Type="http://schemas.openxmlformats.org/officeDocument/2006/relationships/hyperlink" Target="http://www.csun.edu/~aa2035/CourseBase/Simulation/ProjectPlanningSimulation.xlsx" TargetMode="External"/><Relationship Id="rId147" Type="http://schemas.openxmlformats.org/officeDocument/2006/relationships/hyperlink" Target="http://www.csun.edu/~aa2035/CourseBase/AggregatePlanning/Ch13a.ppt" TargetMode="External"/><Relationship Id="rId168" Type="http://schemas.openxmlformats.org/officeDocument/2006/relationships/hyperlink" Target="http://www.csun.edu/~aa2035/CourseBase/Chapters/Introduction/ScheduledAvailability2017.pptx" TargetMode="External"/><Relationship Id="rId8" Type="http://schemas.openxmlformats.org/officeDocument/2006/relationships/hyperlink" Target="http://www.csun.edu/~aa2035/CourseBase/Probability/S-5-Normal/Normal-Part2.xlsx" TargetMode="External"/><Relationship Id="rId51" Type="http://schemas.openxmlformats.org/officeDocument/2006/relationships/hyperlink" Target="http://www.csun.edu/~aa2035/CourseBase/Forecasting/Assignments/ProbMovAveMAD_TS.pptx" TargetMode="External"/><Relationship Id="rId72" Type="http://schemas.openxmlformats.org/officeDocument/2006/relationships/hyperlink" Target="http://www.csun.edu/~aa2035/CourseBase/Games/Game1Data.xlsx" TargetMode="External"/><Relationship Id="rId93" Type="http://schemas.openxmlformats.org/officeDocument/2006/relationships/hyperlink" Target="http://www.csun.edu/~aa2035/CourseBase/IntroductionToOM/Ch1_2_IntroductionPart2.pptx" TargetMode="External"/><Relationship Id="rId98" Type="http://schemas.openxmlformats.org/officeDocument/2006/relationships/hyperlink" Target="https://www.youtube.com/watch?v=FSvjEIqSoIw" TargetMode="External"/><Relationship Id="rId121" Type="http://schemas.openxmlformats.org/officeDocument/2006/relationships/hyperlink" Target="https://youtu.be/hS_fniByaRY" TargetMode="External"/><Relationship Id="rId142" Type="http://schemas.openxmlformats.org/officeDocument/2006/relationships/hyperlink" Target="http://www.csun.edu/~aa2035/CourseBase/LP/Ch6b.html" TargetMode="External"/><Relationship Id="rId163" Type="http://schemas.openxmlformats.org/officeDocument/2006/relationships/hyperlink" Target="http://www.csun.edu/~aa2035/CourseBase/LayoutBEP/BEPSim.ToShare/BEPSimulation_player.html" TargetMode="External"/><Relationship Id="rId3" Type="http://schemas.openxmlformats.org/officeDocument/2006/relationships/hyperlink" Target="http://www.csun.edu/~aa2035/CourseBase/Probability/S-4-Uniform/Uniform-Part2.pptx" TargetMode="External"/><Relationship Id="rId25" Type="http://schemas.openxmlformats.org/officeDocument/2006/relationships/hyperlink" Target="Ch2.The_Littles_Law.docx" TargetMode="External"/><Relationship Id="rId46" Type="http://schemas.openxmlformats.org/officeDocument/2006/relationships/hyperlink" Target="http://www.csun.edu/~aa2035/CourseBase/TOC/TOCNew/StandardCostCase2.docx" TargetMode="External"/><Relationship Id="rId67" Type="http://schemas.openxmlformats.org/officeDocument/2006/relationships/hyperlink" Target="http://www.csun.edu/~aa2035/CourseBase/Inventory/Ch12a.ppt" TargetMode="External"/><Relationship Id="rId116" Type="http://schemas.openxmlformats.org/officeDocument/2006/relationships/hyperlink" Target="https://youtu.be/kprgEigJO1g" TargetMode="External"/><Relationship Id="rId137" Type="http://schemas.openxmlformats.org/officeDocument/2006/relationships/hyperlink" Target="http://www.csun.edu/~aa2035/CourseBase/S-Sampling-CI/ArdiCh78.xlsx" TargetMode="External"/><Relationship Id="rId158" Type="http://schemas.openxmlformats.org/officeDocument/2006/relationships/hyperlink" Target="http://www.csun.edu/~aa2035/CourseBase/LP/Ch6e.ppt" TargetMode="External"/><Relationship Id="rId20" Type="http://schemas.openxmlformats.org/officeDocument/2006/relationships/hyperlink" Target="http://www.csun.edu/~aa2035/CourseBase/Inventory/InventoryProblems/1.ProbROPBasic.pptx" TargetMode="External"/><Relationship Id="rId41" Type="http://schemas.openxmlformats.org/officeDocument/2006/relationships/hyperlink" Target="http://www.csun.edu/~aa2035/CourseBase/Throughput/1.Throughput.pptx" TargetMode="External"/><Relationship Id="rId62" Type="http://schemas.openxmlformats.org/officeDocument/2006/relationships/hyperlink" Target="http://www.csun.edu/~aa2035/CourseBase/Probability/S-Regression/Forecasting_2_Regression.pptx" TargetMode="External"/><Relationship Id="rId83" Type="http://schemas.openxmlformats.org/officeDocument/2006/relationships/hyperlink" Target="http://www.csun.edu/~aa2035/CourseBase/WaitingLine/Slides/WaitingLines1b.pptx" TargetMode="External"/><Relationship Id="rId88" Type="http://schemas.openxmlformats.org/officeDocument/2006/relationships/hyperlink" Target="http://www.csun.edu/~aa2035/CourseBase/TOC/TOCNew/TOCNew_1.5_PreLP.pptx" TargetMode="External"/><Relationship Id="rId111" Type="http://schemas.openxmlformats.org/officeDocument/2006/relationships/hyperlink" Target="http://www.csun.edu/~aa2035/CourseBase/Probability/S-1-DescriptiveSTAT/DescriptiveSTAT.pptx" TargetMode="External"/><Relationship Id="rId132" Type="http://schemas.openxmlformats.org/officeDocument/2006/relationships/hyperlink" Target="https://youtu.be/7IEfN5OqtQ0" TargetMode="External"/><Relationship Id="rId153" Type="http://schemas.openxmlformats.org/officeDocument/2006/relationships/hyperlink" Target="http://www.csun.edu/~aa2035/CourseBase/Transportation/TRansAndShortestPathASW.xlsx" TargetMode="External"/><Relationship Id="rId174" Type="http://schemas.openxmlformats.org/officeDocument/2006/relationships/hyperlink" Target="http://www.csun.edu/~aa2035/CourseBase/Inventory/ROP-New.pptx" TargetMode="External"/><Relationship Id="rId179" Type="http://schemas.openxmlformats.org/officeDocument/2006/relationships/hyperlink" Target="http://www.csun.edu/~aa2035/CourseBase/Games/Sourcing_Game.mp4" TargetMode="External"/><Relationship Id="rId15" Type="http://schemas.openxmlformats.org/officeDocument/2006/relationships/hyperlink" Target="http://www.csun.edu/~aa2035/CourseBase/Inventory/Ch12d.ppt" TargetMode="External"/><Relationship Id="rId36" Type="http://schemas.openxmlformats.org/officeDocument/2006/relationships/hyperlink" Target="https://www.youtube.com/watch?v=JEee_woDAAY" TargetMode="External"/><Relationship Id="rId57" Type="http://schemas.openxmlformats.org/officeDocument/2006/relationships/hyperlink" Target="http://www.csun.edu/~aa2035/CourseBase/Forecasting/Assignments/ProbExpoSmoo.pptx" TargetMode="External"/><Relationship Id="rId106" Type="http://schemas.openxmlformats.org/officeDocument/2006/relationships/hyperlink" Target="http://www.csun.edu/~aa2035/CourseBase/FlowTime/2-FlowTime-CPM.pptx" TargetMode="External"/><Relationship Id="rId127" Type="http://schemas.openxmlformats.org/officeDocument/2006/relationships/hyperlink" Target="https://youtu.be/7IEfN5OqtQ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tabSelected="1" topLeftCell="A74" zoomScale="87" zoomScaleNormal="87" workbookViewId="0">
      <selection activeCell="G93" sqref="G93"/>
    </sheetView>
  </sheetViews>
  <sheetFormatPr defaultRowHeight="15.75" x14ac:dyDescent="0.25"/>
  <cols>
    <col min="1" max="1" width="10" style="3" customWidth="1"/>
    <col min="2" max="3" width="9.140625" style="3"/>
    <col min="4" max="4" width="11.85546875" style="3" customWidth="1"/>
    <col min="5" max="5" width="9.140625" style="3"/>
    <col min="6" max="6" width="11.28515625" style="3" customWidth="1"/>
    <col min="7" max="7" width="13.5703125" style="3" customWidth="1"/>
    <col min="8" max="8" width="12.42578125" style="3" customWidth="1"/>
    <col min="9" max="9" width="7.140625" style="3" customWidth="1"/>
    <col min="10" max="10" width="9.85546875" style="3" customWidth="1"/>
    <col min="11" max="12" width="9.140625" style="3"/>
    <col min="13" max="13" width="10.140625" style="3" bestFit="1" customWidth="1"/>
    <col min="14" max="14" width="10" style="3" bestFit="1" customWidth="1"/>
    <col min="15" max="15" width="1.7109375" style="3" bestFit="1" customWidth="1"/>
    <col min="16" max="16" width="10" style="3" bestFit="1" customWidth="1"/>
    <col min="17" max="17" width="28.140625" style="3" customWidth="1"/>
    <col min="18" max="18" width="13" style="3" customWidth="1"/>
    <col min="19" max="23" width="9.140625" style="3"/>
    <col min="24" max="24" width="24.42578125" style="3" bestFit="1" customWidth="1"/>
    <col min="25" max="25" width="12.28515625" style="3" bestFit="1" customWidth="1"/>
    <col min="26" max="16384" width="9.140625" style="3"/>
  </cols>
  <sheetData>
    <row r="1" spans="1:22" ht="26.25" customHeight="1" thickBot="1" x14ac:dyDescent="0.3">
      <c r="A1" s="9" t="s">
        <v>244</v>
      </c>
      <c r="B1" s="62"/>
      <c r="C1" s="62"/>
      <c r="D1" s="62"/>
      <c r="E1" s="62"/>
    </row>
    <row r="2" spans="1:22" ht="17.25" thickBot="1" x14ac:dyDescent="0.35">
      <c r="A2" s="37" t="s">
        <v>216</v>
      </c>
      <c r="C2" s="65" t="s">
        <v>217</v>
      </c>
      <c r="D2" s="66"/>
      <c r="E2" s="73" t="s">
        <v>219</v>
      </c>
      <c r="F2" s="74"/>
    </row>
    <row r="3" spans="1:22" s="39" customFormat="1" ht="17.25" thickBot="1" x14ac:dyDescent="0.35">
      <c r="A3" s="38"/>
      <c r="C3" s="69" t="s">
        <v>218</v>
      </c>
      <c r="D3" s="70"/>
      <c r="E3" s="71" t="s">
        <v>220</v>
      </c>
      <c r="F3" s="72"/>
      <c r="G3" s="38"/>
      <c r="H3" s="38"/>
    </row>
    <row r="4" spans="1:22" ht="17.25" thickBot="1" x14ac:dyDescent="0.35">
      <c r="A4" s="38"/>
      <c r="B4" s="39"/>
      <c r="C4" s="67" t="s">
        <v>283</v>
      </c>
      <c r="D4" s="68"/>
      <c r="G4" s="38"/>
      <c r="H4" s="38"/>
      <c r="I4" s="38"/>
      <c r="J4" s="38"/>
      <c r="K4" s="38"/>
    </row>
    <row r="5" spans="1:22" ht="16.5" thickBo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M5" s="20" t="s">
        <v>228</v>
      </c>
      <c r="N5" s="21" t="s">
        <v>230</v>
      </c>
      <c r="O5" s="21"/>
      <c r="P5" s="21"/>
      <c r="Q5" s="22" t="s">
        <v>229</v>
      </c>
      <c r="R5" s="21"/>
      <c r="S5" s="21"/>
      <c r="T5" s="21"/>
      <c r="U5" s="21"/>
      <c r="V5" s="23"/>
    </row>
    <row r="6" spans="1:22" ht="17.25" thickBot="1" x14ac:dyDescent="0.3">
      <c r="A6" s="13" t="s">
        <v>191</v>
      </c>
      <c r="B6" s="13" t="s">
        <v>271</v>
      </c>
      <c r="C6" s="40"/>
      <c r="D6" s="39"/>
      <c r="E6" s="39"/>
      <c r="F6" s="39"/>
      <c r="G6" s="39"/>
      <c r="M6" s="47" t="s">
        <v>191</v>
      </c>
      <c r="N6" s="53">
        <v>42975</v>
      </c>
      <c r="O6" s="54" t="s">
        <v>241</v>
      </c>
      <c r="P6" s="54">
        <f>N6+6</f>
        <v>42981</v>
      </c>
      <c r="Q6" s="24" t="str">
        <f t="shared" ref="Q6:Q20" si="0">VLOOKUP(M6,$A$6:$I$290,2,0)</f>
        <v>Introduction</v>
      </c>
      <c r="R6" s="25"/>
      <c r="S6" s="25"/>
      <c r="T6" s="25"/>
      <c r="U6" s="25"/>
      <c r="V6" s="26"/>
    </row>
    <row r="7" spans="1:22" ht="17.25" thickBot="1" x14ac:dyDescent="0.3">
      <c r="A7" s="17" t="s">
        <v>271</v>
      </c>
      <c r="B7" s="41"/>
      <c r="C7" s="39"/>
      <c r="D7" s="39"/>
      <c r="E7" s="39"/>
      <c r="M7" s="52" t="s">
        <v>194</v>
      </c>
      <c r="N7" s="58">
        <f>P6+1</f>
        <v>42982</v>
      </c>
      <c r="O7" s="55" t="s">
        <v>241</v>
      </c>
      <c r="P7" s="55">
        <f t="shared" ref="P7:P20" si="1">N7+6</f>
        <v>42988</v>
      </c>
      <c r="Q7" s="24" t="str">
        <f t="shared" si="0"/>
        <v xml:space="preserve">Continuous Probability Distributions. </v>
      </c>
      <c r="R7" s="27"/>
      <c r="S7" s="27"/>
      <c r="T7" s="27"/>
      <c r="U7" s="27"/>
      <c r="V7" s="28"/>
    </row>
    <row r="8" spans="1:22" ht="16.5" thickBot="1" x14ac:dyDescent="0.3">
      <c r="M8" s="47" t="s">
        <v>192</v>
      </c>
      <c r="N8" s="53">
        <f t="shared" ref="N8:N20" si="2">P7+1</f>
        <v>42989</v>
      </c>
      <c r="O8" s="54" t="s">
        <v>241</v>
      </c>
      <c r="P8" s="54">
        <f t="shared" si="1"/>
        <v>42995</v>
      </c>
      <c r="Q8" s="24" t="str">
        <f t="shared" si="0"/>
        <v>Normal Probability Distribution.</v>
      </c>
      <c r="R8" s="25"/>
      <c r="S8" s="25"/>
      <c r="T8" s="25"/>
      <c r="U8" s="25"/>
      <c r="V8" s="26"/>
    </row>
    <row r="9" spans="1:22" ht="17.25" thickBot="1" x14ac:dyDescent="0.3">
      <c r="A9" s="13" t="s">
        <v>194</v>
      </c>
      <c r="B9" s="13" t="s">
        <v>272</v>
      </c>
      <c r="C9" s="40"/>
      <c r="D9" s="40"/>
      <c r="E9" s="40"/>
      <c r="F9" s="40"/>
      <c r="G9" s="39"/>
      <c r="H9" s="39"/>
      <c r="I9" s="39"/>
      <c r="M9" s="52" t="s">
        <v>195</v>
      </c>
      <c r="N9" s="58">
        <f t="shared" si="2"/>
        <v>42996</v>
      </c>
      <c r="O9" s="55" t="s">
        <v>241</v>
      </c>
      <c r="P9" s="55">
        <f t="shared" si="1"/>
        <v>43002</v>
      </c>
      <c r="Q9" s="24" t="str">
        <f t="shared" si="0"/>
        <v>ROP &amp; NVP</v>
      </c>
      <c r="R9" s="27"/>
      <c r="S9" s="27"/>
      <c r="T9" s="27"/>
      <c r="U9" s="27"/>
      <c r="V9" s="28"/>
    </row>
    <row r="10" spans="1:22" ht="17.25" thickBot="1" x14ac:dyDescent="0.3">
      <c r="A10" s="17" t="s">
        <v>0</v>
      </c>
      <c r="B10" s="41"/>
      <c r="C10" s="41"/>
      <c r="D10" s="41"/>
      <c r="E10" s="41"/>
      <c r="F10" s="39"/>
      <c r="G10" s="39"/>
      <c r="M10" s="47" t="s">
        <v>196</v>
      </c>
      <c r="N10" s="53">
        <f t="shared" si="2"/>
        <v>43003</v>
      </c>
      <c r="O10" s="54" t="s">
        <v>241</v>
      </c>
      <c r="P10" s="54">
        <f t="shared" si="1"/>
        <v>43009</v>
      </c>
      <c r="Q10" s="24" t="str">
        <f t="shared" si="0"/>
        <v>Time Series Analysis-Moving Average.</v>
      </c>
      <c r="R10" s="25"/>
      <c r="S10" s="25" t="s">
        <v>276</v>
      </c>
      <c r="T10" s="25"/>
      <c r="U10" s="25"/>
      <c r="V10" s="26"/>
    </row>
    <row r="11" spans="1:22" ht="17.25" thickBot="1" x14ac:dyDescent="0.3">
      <c r="A11" s="17" t="s">
        <v>1</v>
      </c>
      <c r="B11" s="41"/>
      <c r="C11" s="41"/>
      <c r="D11" s="41"/>
      <c r="E11" s="39"/>
      <c r="F11" s="39"/>
      <c r="G11" s="39"/>
      <c r="M11" s="52" t="s">
        <v>197</v>
      </c>
      <c r="N11" s="58">
        <f t="shared" si="2"/>
        <v>43010</v>
      </c>
      <c r="O11" s="55" t="s">
        <v>241</v>
      </c>
      <c r="P11" s="55">
        <f t="shared" si="1"/>
        <v>43016</v>
      </c>
      <c r="Q11" s="24" t="str">
        <f t="shared" si="0"/>
        <v>Exponential Smoothing, ECON-FIN-STAT, Regression.</v>
      </c>
      <c r="R11" s="27"/>
      <c r="S11" s="27"/>
      <c r="T11" s="27"/>
      <c r="U11" s="27"/>
      <c r="V11" s="28"/>
    </row>
    <row r="12" spans="1:22" ht="17.25" thickBot="1" x14ac:dyDescent="0.35">
      <c r="A12" s="63" t="s">
        <v>2</v>
      </c>
      <c r="B12" s="64"/>
      <c r="C12" s="64"/>
      <c r="D12" s="64"/>
      <c r="K12" s="3" t="s">
        <v>255</v>
      </c>
      <c r="M12" s="48" t="s">
        <v>198</v>
      </c>
      <c r="N12" s="56">
        <f t="shared" si="2"/>
        <v>43017</v>
      </c>
      <c r="O12" s="57" t="s">
        <v>241</v>
      </c>
      <c r="P12" s="57">
        <f t="shared" si="1"/>
        <v>43023</v>
      </c>
      <c r="Q12" s="49" t="str">
        <f t="shared" si="0"/>
        <v xml:space="preserve">Mid-Term Exam. </v>
      </c>
      <c r="R12" s="50"/>
      <c r="S12" s="50"/>
      <c r="T12" s="50"/>
      <c r="U12" s="50"/>
      <c r="V12" s="51"/>
    </row>
    <row r="13" spans="1:22" ht="16.5" thickBot="1" x14ac:dyDescent="0.3">
      <c r="A13" s="63" t="s">
        <v>3</v>
      </c>
      <c r="B13" s="64"/>
      <c r="C13" s="64"/>
      <c r="D13" s="64"/>
      <c r="K13" s="3" t="s">
        <v>255</v>
      </c>
      <c r="M13" s="52" t="s">
        <v>199</v>
      </c>
      <c r="N13" s="58">
        <f t="shared" si="2"/>
        <v>43024</v>
      </c>
      <c r="O13" s="55" t="s">
        <v>241</v>
      </c>
      <c r="P13" s="55">
        <f t="shared" si="1"/>
        <v>43030</v>
      </c>
      <c r="Q13" s="24" t="str">
        <f t="shared" si="0"/>
        <v xml:space="preserve">Process Flow Analysis- The Littles Law. </v>
      </c>
      <c r="R13" s="27"/>
      <c r="S13" s="27"/>
      <c r="T13" s="27"/>
      <c r="U13" s="27"/>
      <c r="V13" s="28"/>
    </row>
    <row r="14" spans="1:22" ht="16.5" thickBot="1" x14ac:dyDescent="0.3">
      <c r="A14" s="60" t="s">
        <v>4</v>
      </c>
      <c r="B14" s="39"/>
      <c r="C14" s="39"/>
      <c r="D14" s="39"/>
      <c r="E14" s="39"/>
      <c r="M14" s="47" t="s">
        <v>200</v>
      </c>
      <c r="N14" s="53">
        <f t="shared" si="2"/>
        <v>43031</v>
      </c>
      <c r="O14" s="54" t="s">
        <v>241</v>
      </c>
      <c r="P14" s="54">
        <f t="shared" si="1"/>
        <v>43037</v>
      </c>
      <c r="Q14" s="24" t="str">
        <f t="shared" si="0"/>
        <v>Capacity</v>
      </c>
      <c r="R14" s="25"/>
      <c r="S14" s="25"/>
      <c r="T14" s="25"/>
      <c r="U14" s="25"/>
      <c r="V14" s="26"/>
    </row>
    <row r="15" spans="1:22" ht="16.5" thickBot="1" x14ac:dyDescent="0.3">
      <c r="A15" s="42" t="s">
        <v>5</v>
      </c>
      <c r="M15" s="52" t="s">
        <v>201</v>
      </c>
      <c r="N15" s="58">
        <f t="shared" si="2"/>
        <v>43038</v>
      </c>
      <c r="O15" s="55" t="s">
        <v>241</v>
      </c>
      <c r="P15" s="55">
        <f t="shared" si="1"/>
        <v>43044</v>
      </c>
      <c r="Q15" s="24" t="str">
        <f t="shared" si="0"/>
        <v xml:space="preserve">Throughput Analysis. </v>
      </c>
      <c r="R15" s="27"/>
      <c r="S15" s="27"/>
      <c r="T15" s="27"/>
      <c r="U15" s="27"/>
      <c r="V15" s="28"/>
    </row>
    <row r="16" spans="1:22" ht="16.5" thickBot="1" x14ac:dyDescent="0.3">
      <c r="A16" s="15"/>
      <c r="B16" s="39"/>
      <c r="C16" s="39"/>
      <c r="D16" s="39"/>
      <c r="E16" s="39"/>
      <c r="F16" s="39"/>
      <c r="G16" s="39"/>
      <c r="H16" s="39"/>
      <c r="I16" s="39"/>
      <c r="M16" s="47" t="s">
        <v>202</v>
      </c>
      <c r="N16" s="53">
        <f t="shared" si="2"/>
        <v>43045</v>
      </c>
      <c r="O16" s="54" t="s">
        <v>241</v>
      </c>
      <c r="P16" s="54">
        <f t="shared" si="1"/>
        <v>43051</v>
      </c>
      <c r="Q16" s="24" t="str">
        <f t="shared" si="0"/>
        <v>Inventory Deterministic Models- EOQ. LFT-Game-1</v>
      </c>
      <c r="R16" s="25"/>
      <c r="S16" s="25"/>
      <c r="T16" s="25"/>
      <c r="U16" s="25"/>
      <c r="V16" s="26"/>
    </row>
    <row r="17" spans="1:22" ht="17.25" thickBot="1" x14ac:dyDescent="0.35">
      <c r="A17" s="13" t="s">
        <v>192</v>
      </c>
      <c r="B17" s="13" t="s">
        <v>6</v>
      </c>
      <c r="C17" s="43"/>
      <c r="D17" s="43"/>
      <c r="E17" s="43"/>
      <c r="F17" s="38"/>
      <c r="M17" s="47" t="s">
        <v>203</v>
      </c>
      <c r="N17" s="53">
        <f t="shared" si="2"/>
        <v>43052</v>
      </c>
      <c r="O17" s="54" t="s">
        <v>241</v>
      </c>
      <c r="P17" s="54">
        <f t="shared" si="1"/>
        <v>43058</v>
      </c>
      <c r="Q17" s="24" t="str">
        <f t="shared" si="0"/>
        <v>Deterministic Models-Quantity Discount</v>
      </c>
      <c r="R17" s="25"/>
      <c r="S17" s="25"/>
      <c r="T17" s="25"/>
      <c r="U17" s="25"/>
      <c r="V17" s="26"/>
    </row>
    <row r="18" spans="1:22" ht="17.25" thickBot="1" x14ac:dyDescent="0.3">
      <c r="A18" s="17" t="s">
        <v>6</v>
      </c>
      <c r="B18" s="41"/>
      <c r="C18" s="41"/>
      <c r="D18" s="41"/>
      <c r="E18" s="39"/>
      <c r="F18" s="39"/>
      <c r="M18" s="47" t="s">
        <v>204</v>
      </c>
      <c r="N18" s="53">
        <f t="shared" si="2"/>
        <v>43059</v>
      </c>
      <c r="O18" s="54" t="s">
        <v>241</v>
      </c>
      <c r="P18" s="54">
        <f t="shared" si="1"/>
        <v>43065</v>
      </c>
      <c r="Q18" s="24" t="str">
        <f t="shared" si="0"/>
        <v>Waiting Line Analysis. LFT-Game-2</v>
      </c>
      <c r="R18" s="25"/>
      <c r="S18" s="25"/>
      <c r="T18" s="25"/>
      <c r="U18" s="25"/>
      <c r="V18" s="26"/>
    </row>
    <row r="19" spans="1:22" ht="16.5" thickBot="1" x14ac:dyDescent="0.3">
      <c r="A19" s="63" t="s">
        <v>7</v>
      </c>
      <c r="B19" s="64"/>
      <c r="C19" s="64"/>
      <c r="D19" s="64"/>
      <c r="K19" s="3" t="s">
        <v>261</v>
      </c>
      <c r="M19" s="52" t="s">
        <v>205</v>
      </c>
      <c r="N19" s="58">
        <f t="shared" si="2"/>
        <v>43066</v>
      </c>
      <c r="O19" s="55" t="s">
        <v>241</v>
      </c>
      <c r="P19" s="55">
        <f t="shared" si="1"/>
        <v>43072</v>
      </c>
      <c r="Q19" s="24" t="str">
        <f t="shared" si="0"/>
        <v>Waiting Line Analysis.</v>
      </c>
      <c r="R19" s="27"/>
      <c r="S19" s="27"/>
      <c r="T19" s="27"/>
      <c r="U19" s="27"/>
      <c r="V19" s="28"/>
    </row>
    <row r="20" spans="1:22" ht="16.5" thickBot="1" x14ac:dyDescent="0.3">
      <c r="A20" s="63" t="s">
        <v>8</v>
      </c>
      <c r="B20" s="64"/>
      <c r="C20" s="64"/>
      <c r="D20" s="64"/>
      <c r="K20" s="3" t="s">
        <v>261</v>
      </c>
      <c r="M20" s="47" t="s">
        <v>206</v>
      </c>
      <c r="N20" s="53">
        <f t="shared" si="2"/>
        <v>43073</v>
      </c>
      <c r="O20" s="54" t="s">
        <v>241</v>
      </c>
      <c r="P20" s="54">
        <f t="shared" si="1"/>
        <v>43079</v>
      </c>
      <c r="Q20" s="24" t="str">
        <f t="shared" si="0"/>
        <v>Theory of Constraints.</v>
      </c>
      <c r="R20" s="25"/>
      <c r="S20" s="25"/>
      <c r="T20" s="25"/>
      <c r="U20" s="25"/>
      <c r="V20" s="26"/>
    </row>
    <row r="21" spans="1:22" ht="16.5" thickBot="1" x14ac:dyDescent="0.3">
      <c r="A21" s="60" t="s">
        <v>9</v>
      </c>
      <c r="B21" s="39"/>
      <c r="C21" s="39"/>
      <c r="D21" s="39"/>
    </row>
    <row r="22" spans="1:22" ht="17.25" thickBot="1" x14ac:dyDescent="0.35">
      <c r="A22" s="42" t="s">
        <v>10</v>
      </c>
      <c r="Q22" s="29" t="s">
        <v>231</v>
      </c>
      <c r="R22" s="30" t="s">
        <v>232</v>
      </c>
    </row>
    <row r="23" spans="1:22" x14ac:dyDescent="0.25">
      <c r="A23" s="4"/>
      <c r="Q23" s="31" t="s">
        <v>233</v>
      </c>
      <c r="R23" s="32">
        <v>0.03</v>
      </c>
    </row>
    <row r="24" spans="1:22" ht="16.5" x14ac:dyDescent="0.25">
      <c r="A24" s="17" t="s">
        <v>11</v>
      </c>
      <c r="B24" s="41"/>
      <c r="C24" s="41"/>
      <c r="D24" s="41"/>
      <c r="E24" s="41"/>
      <c r="F24" s="41"/>
      <c r="G24" s="41"/>
      <c r="H24" s="41"/>
      <c r="I24" s="41"/>
      <c r="Q24" s="33" t="s">
        <v>234</v>
      </c>
      <c r="R24" s="34">
        <v>0.02</v>
      </c>
    </row>
    <row r="25" spans="1:22" x14ac:dyDescent="0.25">
      <c r="A25" s="42" t="s">
        <v>12</v>
      </c>
      <c r="N25" s="61"/>
      <c r="O25" s="61"/>
      <c r="Q25" s="33" t="s">
        <v>235</v>
      </c>
      <c r="R25" s="34">
        <v>7.0000000000000007E-2</v>
      </c>
    </row>
    <row r="26" spans="1:22" x14ac:dyDescent="0.25">
      <c r="A26" s="42" t="s">
        <v>13</v>
      </c>
      <c r="N26" s="61"/>
      <c r="O26" s="61"/>
      <c r="Q26" s="33" t="s">
        <v>236</v>
      </c>
      <c r="R26" s="34">
        <v>0.18</v>
      </c>
    </row>
    <row r="27" spans="1:22" x14ac:dyDescent="0.25">
      <c r="A27" s="42" t="s">
        <v>14</v>
      </c>
      <c r="N27" s="61"/>
      <c r="O27" s="61"/>
      <c r="Q27" s="33" t="s">
        <v>237</v>
      </c>
      <c r="R27" s="34">
        <v>0.25</v>
      </c>
    </row>
    <row r="28" spans="1:22" x14ac:dyDescent="0.25">
      <c r="A28" s="42" t="s">
        <v>15</v>
      </c>
      <c r="N28" s="61"/>
      <c r="O28" s="61"/>
      <c r="Q28" s="33" t="s">
        <v>238</v>
      </c>
      <c r="R28" s="34">
        <v>0.2</v>
      </c>
    </row>
    <row r="29" spans="1:22" ht="16.5" thickBot="1" x14ac:dyDescent="0.3">
      <c r="A29" s="4"/>
      <c r="N29" s="61"/>
      <c r="O29" s="61"/>
      <c r="Q29" s="33" t="s">
        <v>239</v>
      </c>
      <c r="R29" s="34">
        <v>0.25</v>
      </c>
    </row>
    <row r="30" spans="1:22" ht="17.25" thickBot="1" x14ac:dyDescent="0.3">
      <c r="A30" s="17" t="s">
        <v>207</v>
      </c>
      <c r="B30" s="41"/>
      <c r="C30" s="41"/>
      <c r="N30" s="61"/>
      <c r="O30" s="61"/>
      <c r="Q30" s="35" t="s">
        <v>240</v>
      </c>
      <c r="R30" s="36">
        <f>SUM(R23:R29)</f>
        <v>1</v>
      </c>
    </row>
    <row r="31" spans="1:22" x14ac:dyDescent="0.25">
      <c r="A31" s="42" t="s">
        <v>16</v>
      </c>
      <c r="N31" s="61"/>
      <c r="O31" s="61"/>
    </row>
    <row r="32" spans="1:22" x14ac:dyDescent="0.25">
      <c r="A32" s="42" t="s">
        <v>17</v>
      </c>
      <c r="N32" s="61"/>
      <c r="O32" s="61"/>
    </row>
    <row r="33" spans="1:16" x14ac:dyDescent="0.25">
      <c r="A33" s="4"/>
      <c r="N33" s="61"/>
      <c r="O33" s="61"/>
    </row>
    <row r="34" spans="1:16" ht="16.5" x14ac:dyDescent="0.3">
      <c r="A34" s="13" t="s">
        <v>195</v>
      </c>
      <c r="B34" s="13" t="s">
        <v>273</v>
      </c>
      <c r="C34" s="43"/>
      <c r="D34" s="38"/>
      <c r="E34" s="38"/>
      <c r="N34" s="61"/>
      <c r="O34" s="61"/>
    </row>
    <row r="35" spans="1:16" ht="16.5" x14ac:dyDescent="0.25">
      <c r="A35" s="17" t="s">
        <v>208</v>
      </c>
      <c r="B35" s="41"/>
      <c r="C35" s="41"/>
      <c r="D35" s="41"/>
      <c r="E35" s="41"/>
      <c r="F35" s="41"/>
      <c r="G35" s="41"/>
      <c r="H35" s="41"/>
      <c r="I35" s="41"/>
      <c r="J35" s="41"/>
      <c r="K35" s="39"/>
      <c r="N35" s="61"/>
      <c r="O35" s="61"/>
      <c r="P35" s="61"/>
    </row>
    <row r="36" spans="1:16" x14ac:dyDescent="0.25">
      <c r="A36" s="63" t="s">
        <v>252</v>
      </c>
      <c r="B36" s="64"/>
      <c r="C36" s="64"/>
      <c r="D36" s="64"/>
      <c r="I36" s="39"/>
      <c r="J36" s="39"/>
      <c r="K36" s="39" t="s">
        <v>266</v>
      </c>
      <c r="N36" s="61"/>
      <c r="O36" s="61"/>
      <c r="P36" s="61"/>
    </row>
    <row r="37" spans="1:16" x14ac:dyDescent="0.25">
      <c r="A37" s="42" t="s">
        <v>18</v>
      </c>
      <c r="N37" s="61"/>
      <c r="O37" s="61"/>
      <c r="P37" s="61"/>
    </row>
    <row r="38" spans="1:16" x14ac:dyDescent="0.25">
      <c r="A38" s="42" t="s">
        <v>19</v>
      </c>
      <c r="N38" s="61"/>
      <c r="O38" s="61"/>
      <c r="P38" s="61"/>
    </row>
    <row r="39" spans="1:16" x14ac:dyDescent="0.25">
      <c r="A39" s="42" t="s">
        <v>20</v>
      </c>
      <c r="N39" s="61"/>
      <c r="O39" s="61"/>
      <c r="P39" s="61"/>
    </row>
    <row r="40" spans="1:16" x14ac:dyDescent="0.25">
      <c r="A40" s="42" t="s">
        <v>21</v>
      </c>
    </row>
    <row r="41" spans="1:16" x14ac:dyDescent="0.25">
      <c r="A41" s="42" t="s">
        <v>22</v>
      </c>
    </row>
    <row r="42" spans="1:16" x14ac:dyDescent="0.25">
      <c r="A42" s="42" t="s">
        <v>23</v>
      </c>
    </row>
    <row r="43" spans="1:16" x14ac:dyDescent="0.25">
      <c r="A43" s="42" t="s">
        <v>24</v>
      </c>
    </row>
    <row r="44" spans="1:16" x14ac:dyDescent="0.25">
      <c r="A44" s="63" t="s">
        <v>25</v>
      </c>
      <c r="B44" s="64"/>
      <c r="C44" s="64"/>
      <c r="D44" s="64"/>
      <c r="E44" s="64"/>
      <c r="F44" s="39"/>
      <c r="K44" s="3" t="s">
        <v>267</v>
      </c>
    </row>
    <row r="46" spans="1:16" ht="16.5" x14ac:dyDescent="0.25">
      <c r="A46" s="5" t="s">
        <v>26</v>
      </c>
    </row>
    <row r="47" spans="1:16" x14ac:dyDescent="0.25">
      <c r="A47" s="42" t="s">
        <v>27</v>
      </c>
    </row>
    <row r="48" spans="1:16" x14ac:dyDescent="0.25">
      <c r="A48" s="42" t="s">
        <v>28</v>
      </c>
    </row>
    <row r="49" spans="1:11" x14ac:dyDescent="0.25">
      <c r="A49" s="42"/>
    </row>
    <row r="50" spans="1:11" ht="16.5" x14ac:dyDescent="0.3">
      <c r="A50" s="13" t="s">
        <v>196</v>
      </c>
      <c r="B50" s="13" t="s">
        <v>212</v>
      </c>
      <c r="C50" s="43"/>
      <c r="D50" s="43"/>
      <c r="E50" s="43"/>
      <c r="F50" s="43"/>
      <c r="G50" s="38"/>
      <c r="H50" s="39"/>
      <c r="I50" s="39"/>
      <c r="J50" s="39"/>
      <c r="K50" s="39"/>
    </row>
    <row r="51" spans="1:11" ht="16.5" x14ac:dyDescent="0.3">
      <c r="A51" s="17" t="s">
        <v>213</v>
      </c>
      <c r="B51" s="44"/>
      <c r="C51" s="44"/>
      <c r="D51" s="44"/>
      <c r="E51" s="38"/>
      <c r="F51" s="38"/>
      <c r="G51" s="38"/>
      <c r="H51" s="39"/>
      <c r="I51" s="39"/>
    </row>
    <row r="52" spans="1:11" x14ac:dyDescent="0.25">
      <c r="A52" s="75" t="s">
        <v>54</v>
      </c>
      <c r="B52" s="76"/>
      <c r="C52" s="76"/>
      <c r="D52" s="76"/>
      <c r="E52" s="76"/>
      <c r="F52" s="76"/>
      <c r="G52" s="76"/>
      <c r="H52" s="39"/>
      <c r="I52" s="39"/>
    </row>
    <row r="53" spans="1:11" x14ac:dyDescent="0.25">
      <c r="A53" s="75" t="s">
        <v>55</v>
      </c>
      <c r="B53" s="76"/>
      <c r="C53" s="76"/>
      <c r="D53" s="76"/>
      <c r="E53" s="76"/>
      <c r="F53" s="76"/>
      <c r="G53" s="76"/>
      <c r="H53" s="39"/>
      <c r="I53" s="39"/>
    </row>
    <row r="54" spans="1:11" x14ac:dyDescent="0.25">
      <c r="A54" s="75" t="s">
        <v>56</v>
      </c>
      <c r="B54" s="76"/>
      <c r="C54" s="76"/>
      <c r="D54" s="76"/>
      <c r="E54" s="76"/>
      <c r="F54" s="76"/>
      <c r="G54" s="76"/>
      <c r="H54"/>
      <c r="I54" s="39"/>
    </row>
    <row r="55" spans="1:11" x14ac:dyDescent="0.25">
      <c r="A55" s="75" t="s">
        <v>57</v>
      </c>
      <c r="B55" s="76"/>
      <c r="C55" s="76"/>
      <c r="D55" s="76"/>
      <c r="E55" s="76"/>
    </row>
    <row r="56" spans="1:11" x14ac:dyDescent="0.25">
      <c r="A56" s="75" t="s">
        <v>221</v>
      </c>
      <c r="B56" s="76"/>
      <c r="C56" s="76"/>
      <c r="D56" s="76"/>
      <c r="E56" s="39"/>
    </row>
    <row r="57" spans="1:11" x14ac:dyDescent="0.25">
      <c r="A57" s="42" t="s">
        <v>59</v>
      </c>
    </row>
    <row r="59" spans="1:11" ht="16.5" x14ac:dyDescent="0.3">
      <c r="A59" s="17" t="s">
        <v>265</v>
      </c>
      <c r="B59" s="44"/>
    </row>
    <row r="60" spans="1:11" ht="16.5" x14ac:dyDescent="0.3">
      <c r="A60" s="19" t="s">
        <v>60</v>
      </c>
      <c r="C60" s="38"/>
      <c r="D60" s="38"/>
    </row>
    <row r="61" spans="1:11" x14ac:dyDescent="0.25">
      <c r="A61" s="60" t="s">
        <v>263</v>
      </c>
      <c r="B61" s="39"/>
      <c r="C61" s="39"/>
      <c r="D61" s="39"/>
      <c r="E61" s="39"/>
    </row>
    <row r="62" spans="1:11" x14ac:dyDescent="0.25">
      <c r="A62" s="60" t="s">
        <v>264</v>
      </c>
      <c r="B62" s="39"/>
      <c r="C62" s="39"/>
      <c r="D62" s="39"/>
      <c r="E62" s="39"/>
      <c r="I62" s="42"/>
    </row>
    <row r="63" spans="1:11" x14ac:dyDescent="0.25">
      <c r="A63" s="77" t="s">
        <v>259</v>
      </c>
      <c r="B63" s="39"/>
      <c r="C63" s="39"/>
      <c r="D63" s="39"/>
      <c r="E63" s="39"/>
    </row>
    <row r="64" spans="1:11" x14ac:dyDescent="0.25">
      <c r="A64" s="60" t="s">
        <v>262</v>
      </c>
      <c r="B64" s="39"/>
      <c r="C64" s="39"/>
      <c r="D64" s="39"/>
      <c r="E64" s="39"/>
    </row>
    <row r="65" spans="1:9" x14ac:dyDescent="0.25">
      <c r="A65" s="60" t="s">
        <v>281</v>
      </c>
      <c r="B65" s="39"/>
      <c r="C65" s="39"/>
      <c r="D65" s="39"/>
      <c r="E65" s="39"/>
      <c r="I65" s="42"/>
    </row>
    <row r="66" spans="1:9" x14ac:dyDescent="0.25">
      <c r="A66" s="18"/>
      <c r="B66" s="39"/>
      <c r="C66" s="39"/>
      <c r="D66" s="39"/>
      <c r="E66" s="39"/>
      <c r="F66" s="39"/>
      <c r="G66" s="39"/>
      <c r="H66" s="39"/>
    </row>
    <row r="67" spans="1:9" ht="16.5" x14ac:dyDescent="0.3">
      <c r="A67" s="13" t="s">
        <v>197</v>
      </c>
      <c r="B67" s="45" t="s">
        <v>274</v>
      </c>
      <c r="C67" s="40"/>
      <c r="D67" s="40"/>
      <c r="E67" s="40"/>
      <c r="F67" s="40"/>
      <c r="G67" s="40"/>
      <c r="H67" s="39"/>
      <c r="I67" s="39"/>
    </row>
    <row r="68" spans="1:9" s="39" customFormat="1" ht="16.5" x14ac:dyDescent="0.3">
      <c r="A68" s="17" t="s">
        <v>275</v>
      </c>
      <c r="B68" s="44"/>
      <c r="C68" s="41"/>
      <c r="D68" s="41"/>
      <c r="E68" s="41"/>
    </row>
    <row r="69" spans="1:9" x14ac:dyDescent="0.25">
      <c r="A69" s="75" t="s">
        <v>61</v>
      </c>
      <c r="B69" s="76"/>
      <c r="C69" s="76"/>
      <c r="D69" s="76"/>
      <c r="E69" s="76"/>
      <c r="F69" s="39"/>
      <c r="G69" s="39"/>
      <c r="H69" s="39"/>
      <c r="I69" s="39"/>
    </row>
    <row r="70" spans="1:9" x14ac:dyDescent="0.25">
      <c r="A70" s="75" t="s">
        <v>62</v>
      </c>
      <c r="B70" s="76"/>
      <c r="C70" s="76"/>
      <c r="D70" s="76"/>
      <c r="E70" s="76"/>
      <c r="F70" s="76"/>
      <c r="G70" s="39"/>
      <c r="H70" s="39"/>
      <c r="I70" s="39"/>
    </row>
    <row r="71" spans="1:9" x14ac:dyDescent="0.25">
      <c r="A71" s="75" t="s">
        <v>63</v>
      </c>
      <c r="B71" s="76"/>
      <c r="C71" s="76"/>
      <c r="D71" s="76"/>
      <c r="E71" s="76"/>
      <c r="F71" s="76"/>
      <c r="G71" s="39"/>
    </row>
    <row r="72" spans="1:9" x14ac:dyDescent="0.25">
      <c r="A72" s="60" t="s">
        <v>222</v>
      </c>
      <c r="B72" s="39"/>
      <c r="C72" s="39"/>
      <c r="D72" s="39"/>
      <c r="E72" s="39"/>
      <c r="F72" s="39"/>
      <c r="G72" s="39"/>
    </row>
    <row r="73" spans="1:9" x14ac:dyDescent="0.25">
      <c r="A73" s="42" t="s">
        <v>64</v>
      </c>
    </row>
    <row r="74" spans="1:9" x14ac:dyDescent="0.25">
      <c r="A74" s="42" t="s">
        <v>65</v>
      </c>
    </row>
    <row r="75" spans="1:9" x14ac:dyDescent="0.25">
      <c r="A75" s="42" t="s">
        <v>66</v>
      </c>
    </row>
    <row r="76" spans="1:9" x14ac:dyDescent="0.25">
      <c r="A76" s="42" t="s">
        <v>67</v>
      </c>
    </row>
    <row r="77" spans="1:9" x14ac:dyDescent="0.25">
      <c r="A77" s="42" t="s">
        <v>68</v>
      </c>
    </row>
    <row r="78" spans="1:9" x14ac:dyDescent="0.25">
      <c r="A78" s="42" t="s">
        <v>59</v>
      </c>
    </row>
    <row r="79" spans="1:9" x14ac:dyDescent="0.25">
      <c r="A79" s="42" t="s">
        <v>69</v>
      </c>
    </row>
    <row r="80" spans="1:9" x14ac:dyDescent="0.25">
      <c r="A80" s="42" t="s">
        <v>70</v>
      </c>
    </row>
    <row r="81" spans="1:8" x14ac:dyDescent="0.25">
      <c r="A81" s="6"/>
    </row>
    <row r="82" spans="1:8" ht="16.5" x14ac:dyDescent="0.25">
      <c r="A82" s="5" t="s">
        <v>26</v>
      </c>
    </row>
    <row r="83" spans="1:8" x14ac:dyDescent="0.25">
      <c r="A83" s="4" t="s">
        <v>71</v>
      </c>
    </row>
    <row r="84" spans="1:8" x14ac:dyDescent="0.25">
      <c r="A84" s="4" t="s">
        <v>72</v>
      </c>
    </row>
    <row r="85" spans="1:8" x14ac:dyDescent="0.25">
      <c r="A85" s="4"/>
    </row>
    <row r="86" spans="1:8" ht="16.5" x14ac:dyDescent="0.3">
      <c r="A86" s="13" t="s">
        <v>198</v>
      </c>
      <c r="B86" s="45" t="s">
        <v>214</v>
      </c>
      <c r="C86" s="40"/>
      <c r="D86" s="39"/>
      <c r="E86" s="39"/>
      <c r="F86" s="39"/>
      <c r="G86" s="39"/>
      <c r="H86" s="39"/>
    </row>
    <row r="87" spans="1:8" ht="16.5" x14ac:dyDescent="0.25">
      <c r="A87" s="9" t="s">
        <v>282</v>
      </c>
    </row>
    <row r="88" spans="1:8" ht="16.5" x14ac:dyDescent="0.25">
      <c r="B88" s="19"/>
      <c r="C88" s="46"/>
      <c r="D88" s="46"/>
      <c r="E88" s="46"/>
      <c r="F88" s="39"/>
      <c r="G88" s="39"/>
      <c r="H88" s="39"/>
    </row>
    <row r="89" spans="1:8" x14ac:dyDescent="0.25">
      <c r="A89" s="4"/>
    </row>
    <row r="90" spans="1:8" ht="16.5" x14ac:dyDescent="0.25">
      <c r="A90" s="13" t="s">
        <v>199</v>
      </c>
      <c r="B90" s="13" t="s">
        <v>242</v>
      </c>
      <c r="C90" s="40"/>
      <c r="D90" s="40"/>
      <c r="E90" s="40"/>
      <c r="F90" s="40"/>
    </row>
    <row r="91" spans="1:8" ht="16.5" x14ac:dyDescent="0.25">
      <c r="A91" s="17" t="s">
        <v>209</v>
      </c>
      <c r="B91" s="41"/>
      <c r="C91" s="41"/>
      <c r="D91" s="41"/>
      <c r="E91" s="41"/>
    </row>
    <row r="92" spans="1:8" x14ac:dyDescent="0.25">
      <c r="A92" s="78" t="s">
        <v>29</v>
      </c>
      <c r="B92" s="59"/>
      <c r="C92" s="59"/>
    </row>
    <row r="93" spans="1:8" x14ac:dyDescent="0.25">
      <c r="A93" s="42" t="s">
        <v>30</v>
      </c>
    </row>
    <row r="94" spans="1:8" x14ac:dyDescent="0.25">
      <c r="A94" s="42" t="s">
        <v>31</v>
      </c>
    </row>
    <row r="95" spans="1:8" x14ac:dyDescent="0.25">
      <c r="A95" s="42" t="s">
        <v>32</v>
      </c>
    </row>
    <row r="96" spans="1:8" x14ac:dyDescent="0.25">
      <c r="A96" s="42" t="s">
        <v>33</v>
      </c>
    </row>
    <row r="97" spans="1:11" x14ac:dyDescent="0.25">
      <c r="A97" s="42" t="s">
        <v>34</v>
      </c>
    </row>
    <row r="98" spans="1:11" x14ac:dyDescent="0.25">
      <c r="A98" s="42" t="s">
        <v>35</v>
      </c>
      <c r="I98" s="39"/>
      <c r="J98" s="39"/>
      <c r="K98" s="39"/>
    </row>
    <row r="99" spans="1:11" x14ac:dyDescent="0.25">
      <c r="A99" s="42" t="s">
        <v>36</v>
      </c>
      <c r="I99" s="39"/>
    </row>
    <row r="100" spans="1:11" ht="16.5" x14ac:dyDescent="0.25">
      <c r="A100" s="5" t="s">
        <v>26</v>
      </c>
      <c r="I100" s="39"/>
      <c r="J100" s="39"/>
      <c r="K100" s="39"/>
    </row>
    <row r="101" spans="1:11" x14ac:dyDescent="0.25">
      <c r="A101" s="42" t="s">
        <v>37</v>
      </c>
    </row>
    <row r="102" spans="1:11" ht="16.5" x14ac:dyDescent="0.25">
      <c r="A102" s="1"/>
    </row>
    <row r="103" spans="1:11" ht="16.5" x14ac:dyDescent="0.25">
      <c r="A103" s="13" t="s">
        <v>200</v>
      </c>
      <c r="B103" s="13" t="s">
        <v>39</v>
      </c>
      <c r="C103" s="40"/>
      <c r="D103" s="39"/>
      <c r="E103" s="39"/>
      <c r="F103" s="39"/>
    </row>
    <row r="104" spans="1:11" ht="16.5" x14ac:dyDescent="0.25">
      <c r="A104" s="17" t="s">
        <v>210</v>
      </c>
      <c r="B104" s="41"/>
      <c r="C104" s="41"/>
      <c r="D104" s="39"/>
      <c r="E104" s="39"/>
    </row>
    <row r="105" spans="1:11" x14ac:dyDescent="0.25">
      <c r="A105" s="42" t="s">
        <v>38</v>
      </c>
    </row>
    <row r="106" spans="1:11" x14ac:dyDescent="0.25">
      <c r="A106" s="42" t="s">
        <v>39</v>
      </c>
    </row>
    <row r="107" spans="1:11" x14ac:dyDescent="0.25">
      <c r="A107" s="42" t="s">
        <v>40</v>
      </c>
    </row>
    <row r="108" spans="1:11" x14ac:dyDescent="0.25">
      <c r="A108" s="42" t="s">
        <v>41</v>
      </c>
    </row>
    <row r="109" spans="1:11" x14ac:dyDescent="0.25">
      <c r="A109" s="42" t="s">
        <v>42</v>
      </c>
    </row>
    <row r="110" spans="1:11" ht="16.5" x14ac:dyDescent="0.25">
      <c r="A110" s="5" t="s">
        <v>26</v>
      </c>
    </row>
    <row r="111" spans="1:11" x14ac:dyDescent="0.25">
      <c r="A111" s="42" t="s">
        <v>43</v>
      </c>
    </row>
    <row r="112" spans="1:11" x14ac:dyDescent="0.25">
      <c r="A112" s="11" t="s">
        <v>44</v>
      </c>
      <c r="B112" s="10"/>
      <c r="C112" s="10"/>
      <c r="D112" s="10"/>
      <c r="E112" s="10"/>
    </row>
    <row r="113" spans="1:11" ht="16.5" x14ac:dyDescent="0.25">
      <c r="A113" s="14"/>
      <c r="B113" s="14"/>
      <c r="C113" s="39"/>
      <c r="D113" s="39"/>
      <c r="E113" s="39"/>
      <c r="F113" s="39"/>
      <c r="G113" s="39"/>
      <c r="H113" s="39"/>
      <c r="I113" s="39"/>
    </row>
    <row r="114" spans="1:11" ht="16.5" x14ac:dyDescent="0.25">
      <c r="A114" s="13" t="s">
        <v>201</v>
      </c>
      <c r="B114" s="13" t="s">
        <v>193</v>
      </c>
      <c r="C114" s="40"/>
      <c r="D114" s="40"/>
      <c r="E114" s="39"/>
    </row>
    <row r="115" spans="1:11" ht="16.5" x14ac:dyDescent="0.25">
      <c r="A115" s="17" t="s">
        <v>211</v>
      </c>
      <c r="B115" s="41"/>
      <c r="C115" s="41"/>
      <c r="D115" s="39"/>
      <c r="E115" s="39"/>
    </row>
    <row r="116" spans="1:11" x14ac:dyDescent="0.25">
      <c r="A116" s="42" t="s">
        <v>45</v>
      </c>
      <c r="E116" s="39"/>
    </row>
    <row r="117" spans="1:11" x14ac:dyDescent="0.25">
      <c r="A117" s="42" t="s">
        <v>46</v>
      </c>
      <c r="E117" s="39"/>
    </row>
    <row r="118" spans="1:11" x14ac:dyDescent="0.25">
      <c r="A118" s="42" t="s">
        <v>47</v>
      </c>
    </row>
    <row r="119" spans="1:11" x14ac:dyDescent="0.25">
      <c r="A119" s="42" t="s">
        <v>48</v>
      </c>
    </row>
    <row r="120" spans="1:11" x14ac:dyDescent="0.25">
      <c r="A120" s="42" t="s">
        <v>49</v>
      </c>
    </row>
    <row r="121" spans="1:11" x14ac:dyDescent="0.25">
      <c r="A121" s="42" t="s">
        <v>50</v>
      </c>
    </row>
    <row r="122" spans="1:11" x14ac:dyDescent="0.25">
      <c r="A122" s="42" t="s">
        <v>51</v>
      </c>
    </row>
    <row r="123" spans="1:11" x14ac:dyDescent="0.25">
      <c r="A123" s="42" t="s">
        <v>52</v>
      </c>
    </row>
    <row r="124" spans="1:11" x14ac:dyDescent="0.25">
      <c r="A124" s="42" t="s">
        <v>53</v>
      </c>
    </row>
    <row r="126" spans="1:11" ht="16.5" x14ac:dyDescent="0.25">
      <c r="A126" s="13" t="s">
        <v>202</v>
      </c>
      <c r="B126" s="13" t="s">
        <v>277</v>
      </c>
      <c r="C126" s="40"/>
      <c r="D126" s="40"/>
      <c r="E126" s="40"/>
      <c r="F126" s="13"/>
      <c r="G126" s="13"/>
      <c r="H126" s="39"/>
      <c r="I126" s="39"/>
      <c r="J126" s="39"/>
      <c r="K126" s="39"/>
    </row>
    <row r="127" spans="1:11" ht="16.5" x14ac:dyDescent="0.25">
      <c r="A127" s="17" t="s">
        <v>215</v>
      </c>
      <c r="B127" s="41"/>
      <c r="C127" s="41"/>
      <c r="D127" s="39"/>
      <c r="E127" s="39"/>
      <c r="F127" s="39"/>
      <c r="G127" s="39"/>
      <c r="H127" s="39"/>
    </row>
    <row r="128" spans="1:11" x14ac:dyDescent="0.25">
      <c r="A128" s="42" t="s">
        <v>73</v>
      </c>
    </row>
    <row r="129" spans="1:11" x14ac:dyDescent="0.25">
      <c r="A129" s="42" t="s">
        <v>74</v>
      </c>
    </row>
    <row r="130" spans="1:11" s="39" customFormat="1" x14ac:dyDescent="0.25">
      <c r="A130" s="42" t="s">
        <v>75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s="39" customFormat="1" x14ac:dyDescent="0.25">
      <c r="A131" s="42" t="s">
        <v>76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42"/>
    </row>
    <row r="133" spans="1:11" ht="16.5" x14ac:dyDescent="0.3">
      <c r="A133" s="13" t="s">
        <v>203</v>
      </c>
      <c r="B133" s="45" t="s">
        <v>278</v>
      </c>
      <c r="C133" s="40"/>
      <c r="D133" s="40"/>
      <c r="E133" s="40"/>
      <c r="F133" s="40"/>
      <c r="G133" s="39"/>
      <c r="H133" s="39"/>
      <c r="I133" s="39"/>
      <c r="J133" s="39"/>
    </row>
    <row r="134" spans="1:11" ht="16.5" x14ac:dyDescent="0.25">
      <c r="A134" s="17" t="s">
        <v>223</v>
      </c>
      <c r="B134" s="41"/>
      <c r="C134" s="39"/>
      <c r="D134" s="39"/>
      <c r="E134" s="39"/>
      <c r="F134" s="39"/>
      <c r="G134" s="39"/>
      <c r="H134" s="39"/>
      <c r="I134" s="39"/>
      <c r="J134" s="39"/>
      <c r="K134" s="39"/>
    </row>
    <row r="135" spans="1:11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</row>
    <row r="136" spans="1:11" x14ac:dyDescent="0.25">
      <c r="A136" s="42" t="s">
        <v>247</v>
      </c>
    </row>
    <row r="137" spans="1:11" x14ac:dyDescent="0.25">
      <c r="A137" s="42" t="s">
        <v>250</v>
      </c>
    </row>
    <row r="138" spans="1:11" x14ac:dyDescent="0.25">
      <c r="A138" s="42" t="s">
        <v>248</v>
      </c>
    </row>
    <row r="139" spans="1:11" x14ac:dyDescent="0.25">
      <c r="A139" s="42" t="s">
        <v>249</v>
      </c>
    </row>
    <row r="140" spans="1:11" x14ac:dyDescent="0.25">
      <c r="A140" s="42"/>
    </row>
    <row r="141" spans="1:11" ht="16.5" x14ac:dyDescent="0.25">
      <c r="A141" s="17" t="s">
        <v>224</v>
      </c>
      <c r="B141" s="41"/>
      <c r="C141" s="41"/>
      <c r="D141" s="41"/>
    </row>
    <row r="142" spans="1:11" x14ac:dyDescent="0.25">
      <c r="A142" s="42" t="s">
        <v>77</v>
      </c>
    </row>
    <row r="143" spans="1:11" x14ac:dyDescent="0.25">
      <c r="A143" s="42" t="s">
        <v>78</v>
      </c>
    </row>
    <row r="144" spans="1:11" x14ac:dyDescent="0.25">
      <c r="A144" s="42" t="s">
        <v>79</v>
      </c>
    </row>
    <row r="145" spans="1:11" x14ac:dyDescent="0.25">
      <c r="A145" s="42"/>
    </row>
    <row r="146" spans="1:11" ht="16.5" x14ac:dyDescent="0.25">
      <c r="A146" s="13" t="s">
        <v>204</v>
      </c>
      <c r="B146" s="13" t="s">
        <v>280</v>
      </c>
      <c r="C146" s="40"/>
      <c r="D146" s="40"/>
      <c r="E146" s="40"/>
      <c r="F146" s="40"/>
      <c r="G146" s="39"/>
      <c r="H146" s="39"/>
      <c r="I146" s="39"/>
      <c r="J146" s="39"/>
      <c r="K146" s="39"/>
    </row>
    <row r="147" spans="1:11" ht="16.5" x14ac:dyDescent="0.25">
      <c r="A147" s="17" t="s">
        <v>80</v>
      </c>
      <c r="B147" s="41"/>
      <c r="C147" s="41"/>
      <c r="D147" s="41"/>
      <c r="E147" s="41"/>
      <c r="F147" s="41"/>
      <c r="G147" s="39"/>
      <c r="H147" s="39"/>
      <c r="I147" s="39"/>
      <c r="J147" s="39"/>
      <c r="K147" s="39"/>
    </row>
    <row r="148" spans="1:11" x14ac:dyDescent="0.25">
      <c r="A148" s="42" t="s">
        <v>81</v>
      </c>
      <c r="G148" s="39"/>
      <c r="H148" s="39"/>
      <c r="I148" s="39"/>
      <c r="J148" s="39"/>
      <c r="K148" s="39"/>
    </row>
    <row r="149" spans="1:11" x14ac:dyDescent="0.25">
      <c r="A149" s="42" t="s">
        <v>82</v>
      </c>
      <c r="G149" s="39"/>
      <c r="H149" s="39"/>
      <c r="I149" s="39"/>
      <c r="J149" s="39"/>
      <c r="K149" s="39"/>
    </row>
    <row r="150" spans="1:11" x14ac:dyDescent="0.25">
      <c r="A150" s="42" t="s">
        <v>83</v>
      </c>
    </row>
    <row r="151" spans="1:11" ht="16.5" x14ac:dyDescent="0.25">
      <c r="A151" s="5" t="s">
        <v>26</v>
      </c>
    </row>
    <row r="152" spans="1:11" x14ac:dyDescent="0.25">
      <c r="A152" s="42" t="s">
        <v>84</v>
      </c>
    </row>
    <row r="153" spans="1:11" x14ac:dyDescent="0.25">
      <c r="A153" s="42" t="s">
        <v>85</v>
      </c>
    </row>
    <row r="154" spans="1:11" ht="16.5" x14ac:dyDescent="0.25">
      <c r="A154" s="5" t="s">
        <v>26</v>
      </c>
    </row>
    <row r="155" spans="1:11" x14ac:dyDescent="0.25">
      <c r="A155" s="42" t="s">
        <v>37</v>
      </c>
    </row>
    <row r="156" spans="1:11" ht="16.5" x14ac:dyDescent="0.25">
      <c r="A156" s="13" t="s">
        <v>205</v>
      </c>
      <c r="B156" s="13" t="s">
        <v>225</v>
      </c>
      <c r="C156" s="40"/>
      <c r="D156" s="40"/>
      <c r="E156" s="39"/>
      <c r="F156" s="39"/>
      <c r="G156" s="39"/>
      <c r="H156" s="39"/>
      <c r="I156" s="39"/>
    </row>
    <row r="157" spans="1:11" ht="16.5" x14ac:dyDescent="0.25">
      <c r="A157" s="17" t="s">
        <v>86</v>
      </c>
      <c r="B157" s="41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1:11" x14ac:dyDescent="0.25">
      <c r="A158" s="42" t="s">
        <v>87</v>
      </c>
    </row>
    <row r="159" spans="1:11" x14ac:dyDescent="0.25">
      <c r="A159" s="42" t="s">
        <v>88</v>
      </c>
    </row>
    <row r="160" spans="1:11" x14ac:dyDescent="0.25">
      <c r="A160" s="42" t="s">
        <v>89</v>
      </c>
    </row>
    <row r="161" spans="1:11" x14ac:dyDescent="0.25">
      <c r="A161" s="42" t="s">
        <v>90</v>
      </c>
    </row>
    <row r="162" spans="1:11" ht="16.5" x14ac:dyDescent="0.25">
      <c r="A162" s="5" t="s">
        <v>26</v>
      </c>
    </row>
    <row r="163" spans="1:11" x14ac:dyDescent="0.25">
      <c r="A163" s="42" t="s">
        <v>91</v>
      </c>
    </row>
    <row r="164" spans="1:11" x14ac:dyDescent="0.25">
      <c r="A164" s="6"/>
    </row>
    <row r="165" spans="1:11" ht="16.5" x14ac:dyDescent="0.3">
      <c r="A165" s="13" t="s">
        <v>206</v>
      </c>
      <c r="B165" s="45" t="s">
        <v>279</v>
      </c>
      <c r="C165" s="40"/>
      <c r="D165" s="40"/>
      <c r="E165" s="39"/>
      <c r="F165" s="39"/>
      <c r="G165" s="39"/>
      <c r="H165" s="39"/>
    </row>
    <row r="166" spans="1:11" x14ac:dyDescent="0.25">
      <c r="A166" s="42" t="s">
        <v>92</v>
      </c>
    </row>
    <row r="167" spans="1:11" x14ac:dyDescent="0.25">
      <c r="A167" s="42" t="s">
        <v>93</v>
      </c>
    </row>
    <row r="168" spans="1:11" x14ac:dyDescent="0.25">
      <c r="A168" s="42" t="s">
        <v>94</v>
      </c>
    </row>
    <row r="169" spans="1:11" x14ac:dyDescent="0.25">
      <c r="A169" s="4"/>
    </row>
    <row r="170" spans="1:11" ht="16.5" x14ac:dyDescent="0.25">
      <c r="A170" s="13"/>
      <c r="B170" s="13" t="s">
        <v>243</v>
      </c>
      <c r="C170" s="40"/>
      <c r="D170" s="40"/>
      <c r="E170" s="40"/>
      <c r="F170" s="39"/>
      <c r="G170" s="39"/>
      <c r="H170" s="39"/>
      <c r="I170" s="39"/>
      <c r="J170" s="39"/>
      <c r="K170" s="39"/>
    </row>
    <row r="171" spans="1:11" ht="16.5" x14ac:dyDescent="0.25">
      <c r="A171" s="16"/>
      <c r="B171" s="39"/>
      <c r="C171" s="39"/>
      <c r="D171" s="39"/>
      <c r="E171" s="39"/>
      <c r="F171" s="39"/>
      <c r="G171" s="39"/>
      <c r="H171" s="39"/>
      <c r="I171" s="39"/>
      <c r="J171" s="39"/>
      <c r="K171" s="39"/>
    </row>
    <row r="172" spans="1:11" ht="16.5" x14ac:dyDescent="0.25">
      <c r="A172" s="13"/>
      <c r="B172" s="13" t="s">
        <v>226</v>
      </c>
      <c r="C172" s="40"/>
      <c r="D172" s="40"/>
      <c r="E172" s="39"/>
      <c r="F172" s="39"/>
      <c r="G172" s="39"/>
      <c r="H172" s="39"/>
      <c r="I172" s="39"/>
      <c r="J172" s="39"/>
      <c r="K172" s="39"/>
    </row>
    <row r="173" spans="1:11" ht="16.5" x14ac:dyDescent="0.25">
      <c r="A173" s="17" t="s">
        <v>227</v>
      </c>
      <c r="B173" s="41"/>
      <c r="C173" s="41"/>
      <c r="D173" s="41"/>
      <c r="E173" s="39"/>
      <c r="F173" s="39"/>
      <c r="G173" s="39"/>
      <c r="H173" s="39"/>
      <c r="I173" s="39"/>
      <c r="J173" s="39"/>
      <c r="K173" s="39"/>
    </row>
    <row r="174" spans="1:11" x14ac:dyDescent="0.25">
      <c r="A174" s="42" t="s">
        <v>95</v>
      </c>
      <c r="E174" s="39"/>
      <c r="F174" s="39"/>
      <c r="G174" s="39"/>
      <c r="H174" s="39"/>
      <c r="I174" s="39"/>
      <c r="J174" s="39"/>
      <c r="K174" s="39"/>
    </row>
    <row r="175" spans="1:11" x14ac:dyDescent="0.25">
      <c r="A175" s="42" t="s">
        <v>96</v>
      </c>
      <c r="F175" s="39"/>
      <c r="G175" s="39"/>
      <c r="H175" s="39"/>
      <c r="I175" s="39"/>
      <c r="J175" s="39"/>
      <c r="K175" s="39"/>
    </row>
    <row r="176" spans="1:11" x14ac:dyDescent="0.25">
      <c r="A176" s="42" t="s">
        <v>97</v>
      </c>
    </row>
    <row r="177" spans="1:1" x14ac:dyDescent="0.25">
      <c r="A177" s="42" t="s">
        <v>98</v>
      </c>
    </row>
    <row r="178" spans="1:1" x14ac:dyDescent="0.25">
      <c r="A178" s="42" t="s">
        <v>99</v>
      </c>
    </row>
    <row r="179" spans="1:1" x14ac:dyDescent="0.25">
      <c r="A179" s="4"/>
    </row>
    <row r="180" spans="1:1" x14ac:dyDescent="0.25">
      <c r="A180" s="42" t="s">
        <v>100</v>
      </c>
    </row>
    <row r="181" spans="1:1" x14ac:dyDescent="0.25">
      <c r="A181" s="42" t="s">
        <v>101</v>
      </c>
    </row>
    <row r="182" spans="1:1" ht="16.5" x14ac:dyDescent="0.25">
      <c r="A182" s="5" t="s">
        <v>26</v>
      </c>
    </row>
    <row r="183" spans="1:1" x14ac:dyDescent="0.25">
      <c r="A183" s="42" t="s">
        <v>102</v>
      </c>
    </row>
    <row r="184" spans="1:1" x14ac:dyDescent="0.25">
      <c r="A184" s="4"/>
    </row>
    <row r="185" spans="1:1" ht="16.5" x14ac:dyDescent="0.25">
      <c r="A185" s="2" t="s">
        <v>103</v>
      </c>
    </row>
    <row r="186" spans="1:1" x14ac:dyDescent="0.25">
      <c r="A186" s="42" t="s">
        <v>104</v>
      </c>
    </row>
    <row r="187" spans="1:1" x14ac:dyDescent="0.25">
      <c r="A187" s="42" t="s">
        <v>105</v>
      </c>
    </row>
    <row r="188" spans="1:1" x14ac:dyDescent="0.25">
      <c r="A188" s="42" t="s">
        <v>106</v>
      </c>
    </row>
    <row r="189" spans="1:1" x14ac:dyDescent="0.25">
      <c r="A189" s="42" t="s">
        <v>107</v>
      </c>
    </row>
    <row r="190" spans="1:1" x14ac:dyDescent="0.25">
      <c r="A190" s="42" t="s">
        <v>108</v>
      </c>
    </row>
    <row r="191" spans="1:1" ht="16.5" x14ac:dyDescent="0.25">
      <c r="A191" s="5" t="s">
        <v>26</v>
      </c>
    </row>
    <row r="192" spans="1:1" x14ac:dyDescent="0.25">
      <c r="A192" s="42" t="s">
        <v>109</v>
      </c>
    </row>
    <row r="193" spans="1:1" ht="16.5" x14ac:dyDescent="0.25">
      <c r="A193" s="8" t="s">
        <v>110</v>
      </c>
    </row>
    <row r="194" spans="1:1" x14ac:dyDescent="0.25">
      <c r="A194" s="42" t="s">
        <v>111</v>
      </c>
    </row>
    <row r="195" spans="1:1" x14ac:dyDescent="0.25">
      <c r="A195" s="42" t="s">
        <v>112</v>
      </c>
    </row>
    <row r="196" spans="1:1" x14ac:dyDescent="0.25">
      <c r="A196" s="42" t="s">
        <v>113</v>
      </c>
    </row>
    <row r="197" spans="1:1" x14ac:dyDescent="0.25">
      <c r="A197" s="42" t="s">
        <v>114</v>
      </c>
    </row>
    <row r="198" spans="1:1" ht="16.5" x14ac:dyDescent="0.25">
      <c r="A198" s="5" t="s">
        <v>115</v>
      </c>
    </row>
    <row r="199" spans="1:1" x14ac:dyDescent="0.25">
      <c r="A199" s="42" t="s">
        <v>116</v>
      </c>
    </row>
    <row r="200" spans="1:1" x14ac:dyDescent="0.25">
      <c r="A200" s="42" t="s">
        <v>117</v>
      </c>
    </row>
    <row r="201" spans="1:1" ht="16.5" x14ac:dyDescent="0.25">
      <c r="A201" s="1"/>
    </row>
    <row r="202" spans="1:1" ht="16.5" x14ac:dyDescent="0.25">
      <c r="A202" s="1"/>
    </row>
    <row r="203" spans="1:1" ht="16.5" x14ac:dyDescent="0.25">
      <c r="A203" s="2" t="s">
        <v>118</v>
      </c>
    </row>
    <row r="204" spans="1:1" x14ac:dyDescent="0.25">
      <c r="A204" s="42" t="s">
        <v>119</v>
      </c>
    </row>
    <row r="205" spans="1:1" x14ac:dyDescent="0.25">
      <c r="A205" s="42" t="s">
        <v>120</v>
      </c>
    </row>
    <row r="206" spans="1:1" ht="16.5" x14ac:dyDescent="0.25">
      <c r="A206" s="2" t="s">
        <v>121</v>
      </c>
    </row>
    <row r="207" spans="1:1" x14ac:dyDescent="0.25">
      <c r="A207" s="42" t="s">
        <v>122</v>
      </c>
    </row>
    <row r="208" spans="1:1" x14ac:dyDescent="0.25">
      <c r="A208" s="42" t="s">
        <v>123</v>
      </c>
    </row>
    <row r="209" spans="1:1" x14ac:dyDescent="0.25">
      <c r="A209" s="42" t="s">
        <v>124</v>
      </c>
    </row>
    <row r="210" spans="1:1" x14ac:dyDescent="0.25">
      <c r="A210" s="42" t="s">
        <v>125</v>
      </c>
    </row>
    <row r="211" spans="1:1" x14ac:dyDescent="0.25">
      <c r="A211" s="6"/>
    </row>
    <row r="212" spans="1:1" ht="16.5" x14ac:dyDescent="0.25">
      <c r="A212" s="2" t="s">
        <v>126</v>
      </c>
    </row>
    <row r="213" spans="1:1" x14ac:dyDescent="0.25">
      <c r="A213" s="42" t="s">
        <v>127</v>
      </c>
    </row>
    <row r="214" spans="1:1" x14ac:dyDescent="0.25">
      <c r="A214" s="42" t="s">
        <v>128</v>
      </c>
    </row>
    <row r="215" spans="1:1" x14ac:dyDescent="0.25">
      <c r="A215" s="42" t="s">
        <v>129</v>
      </c>
    </row>
    <row r="216" spans="1:1" x14ac:dyDescent="0.25">
      <c r="A216" s="42" t="s">
        <v>130</v>
      </c>
    </row>
    <row r="217" spans="1:1" x14ac:dyDescent="0.25">
      <c r="A217" s="42" t="s">
        <v>131</v>
      </c>
    </row>
    <row r="218" spans="1:1" x14ac:dyDescent="0.25">
      <c r="A218" s="4" t="s">
        <v>132</v>
      </c>
    </row>
    <row r="219" spans="1:1" x14ac:dyDescent="0.25">
      <c r="A219" s="42" t="s">
        <v>133</v>
      </c>
    </row>
    <row r="220" spans="1:1" x14ac:dyDescent="0.25">
      <c r="A220" s="42" t="s">
        <v>58</v>
      </c>
    </row>
    <row r="221" spans="1:1" x14ac:dyDescent="0.25">
      <c r="A221" s="4" t="s">
        <v>58</v>
      </c>
    </row>
    <row r="222" spans="1:1" x14ac:dyDescent="0.25">
      <c r="A222" s="4"/>
    </row>
    <row r="223" spans="1:1" x14ac:dyDescent="0.25">
      <c r="A223" s="42" t="s">
        <v>134</v>
      </c>
    </row>
    <row r="224" spans="1:1" x14ac:dyDescent="0.25">
      <c r="A224" s="42" t="s">
        <v>135</v>
      </c>
    </row>
    <row r="225" spans="1:1" x14ac:dyDescent="0.25">
      <c r="A225" s="42" t="s">
        <v>136</v>
      </c>
    </row>
    <row r="226" spans="1:1" x14ac:dyDescent="0.25">
      <c r="A226" s="42" t="s">
        <v>137</v>
      </c>
    </row>
    <row r="227" spans="1:1" ht="16.5" x14ac:dyDescent="0.25">
      <c r="A227" s="5"/>
    </row>
    <row r="228" spans="1:1" x14ac:dyDescent="0.25">
      <c r="A228" s="4"/>
    </row>
    <row r="229" spans="1:1" x14ac:dyDescent="0.25">
      <c r="A229" s="42" t="s">
        <v>138</v>
      </c>
    </row>
    <row r="230" spans="1:1" x14ac:dyDescent="0.25">
      <c r="A230" s="42" t="s">
        <v>139</v>
      </c>
    </row>
    <row r="231" spans="1:1" x14ac:dyDescent="0.25">
      <c r="A231" s="42" t="s">
        <v>140</v>
      </c>
    </row>
    <row r="232" spans="1:1" x14ac:dyDescent="0.25">
      <c r="A232" s="6"/>
    </row>
    <row r="233" spans="1:1" x14ac:dyDescent="0.25">
      <c r="A233" s="42" t="s">
        <v>141</v>
      </c>
    </row>
    <row r="234" spans="1:1" x14ac:dyDescent="0.25">
      <c r="A234" s="42" t="s">
        <v>142</v>
      </c>
    </row>
    <row r="235" spans="1:1" x14ac:dyDescent="0.25">
      <c r="A235" s="42" t="s">
        <v>143</v>
      </c>
    </row>
    <row r="236" spans="1:1" x14ac:dyDescent="0.25">
      <c r="A236" s="42" t="s">
        <v>144</v>
      </c>
    </row>
    <row r="237" spans="1:1" x14ac:dyDescent="0.25">
      <c r="A237" s="42" t="s">
        <v>145</v>
      </c>
    </row>
    <row r="238" spans="1:1" ht="16.5" x14ac:dyDescent="0.25">
      <c r="A238" s="2" t="s">
        <v>146</v>
      </c>
    </row>
    <row r="239" spans="1:1" x14ac:dyDescent="0.25">
      <c r="A239" s="42" t="s">
        <v>147</v>
      </c>
    </row>
    <row r="240" spans="1:1" x14ac:dyDescent="0.25">
      <c r="A240" s="42" t="s">
        <v>148</v>
      </c>
    </row>
    <row r="241" spans="1:1" ht="16.5" x14ac:dyDescent="0.25">
      <c r="A241" s="2" t="s">
        <v>149</v>
      </c>
    </row>
    <row r="242" spans="1:1" x14ac:dyDescent="0.25">
      <c r="A242" s="42" t="s">
        <v>150</v>
      </c>
    </row>
    <row r="243" spans="1:1" x14ac:dyDescent="0.25">
      <c r="A243" s="4" t="s">
        <v>58</v>
      </c>
    </row>
    <row r="244" spans="1:1" ht="16.5" x14ac:dyDescent="0.25">
      <c r="A244" s="1" t="s">
        <v>151</v>
      </c>
    </row>
    <row r="245" spans="1:1" x14ac:dyDescent="0.25">
      <c r="A245" s="42" t="s">
        <v>152</v>
      </c>
    </row>
    <row r="246" spans="1:1" x14ac:dyDescent="0.25">
      <c r="A246" s="42" t="s">
        <v>153</v>
      </c>
    </row>
    <row r="247" spans="1:1" x14ac:dyDescent="0.25">
      <c r="A247" s="42" t="s">
        <v>154</v>
      </c>
    </row>
    <row r="248" spans="1:1" x14ac:dyDescent="0.25">
      <c r="A248" s="42" t="s">
        <v>155</v>
      </c>
    </row>
    <row r="249" spans="1:1" x14ac:dyDescent="0.25">
      <c r="A249" s="42" t="s">
        <v>156</v>
      </c>
    </row>
    <row r="250" spans="1:1" x14ac:dyDescent="0.25">
      <c r="A250" s="42" t="s">
        <v>157</v>
      </c>
    </row>
    <row r="251" spans="1:1" x14ac:dyDescent="0.25">
      <c r="A251" s="42" t="s">
        <v>158</v>
      </c>
    </row>
    <row r="252" spans="1:1" x14ac:dyDescent="0.25">
      <c r="A252" s="42" t="s">
        <v>159</v>
      </c>
    </row>
    <row r="253" spans="1:1" ht="16.5" x14ac:dyDescent="0.25">
      <c r="A253" s="1" t="s">
        <v>160</v>
      </c>
    </row>
    <row r="254" spans="1:1" x14ac:dyDescent="0.25">
      <c r="A254" s="42" t="s">
        <v>161</v>
      </c>
    </row>
    <row r="255" spans="1:1" x14ac:dyDescent="0.25">
      <c r="A255" s="42" t="s">
        <v>162</v>
      </c>
    </row>
    <row r="256" spans="1:1" x14ac:dyDescent="0.25">
      <c r="A256" s="42" t="s">
        <v>163</v>
      </c>
    </row>
    <row r="257" spans="1:1" x14ac:dyDescent="0.25">
      <c r="A257" s="42" t="s">
        <v>164</v>
      </c>
    </row>
    <row r="258" spans="1:1" x14ac:dyDescent="0.25">
      <c r="A258" s="42" t="s">
        <v>165</v>
      </c>
    </row>
    <row r="259" spans="1:1" x14ac:dyDescent="0.25">
      <c r="A259" s="42" t="s">
        <v>166</v>
      </c>
    </row>
    <row r="260" spans="1:1" x14ac:dyDescent="0.25">
      <c r="A260" s="42" t="s">
        <v>167</v>
      </c>
    </row>
    <row r="261" spans="1:1" ht="16.5" x14ac:dyDescent="0.25">
      <c r="A261" s="1" t="s">
        <v>168</v>
      </c>
    </row>
    <row r="262" spans="1:1" x14ac:dyDescent="0.25">
      <c r="A262" s="42" t="s">
        <v>169</v>
      </c>
    </row>
    <row r="263" spans="1:1" x14ac:dyDescent="0.25">
      <c r="A263" s="42" t="s">
        <v>170</v>
      </c>
    </row>
    <row r="264" spans="1:1" x14ac:dyDescent="0.25">
      <c r="A264" s="42" t="s">
        <v>171</v>
      </c>
    </row>
    <row r="265" spans="1:1" x14ac:dyDescent="0.25">
      <c r="A265" s="42" t="s">
        <v>172</v>
      </c>
    </row>
    <row r="266" spans="1:1" x14ac:dyDescent="0.25">
      <c r="A266" s="42" t="s">
        <v>173</v>
      </c>
    </row>
    <row r="267" spans="1:1" x14ac:dyDescent="0.25">
      <c r="A267" s="42" t="s">
        <v>174</v>
      </c>
    </row>
    <row r="268" spans="1:1" x14ac:dyDescent="0.25">
      <c r="A268" s="42" t="s">
        <v>175</v>
      </c>
    </row>
    <row r="269" spans="1:1" ht="16.5" x14ac:dyDescent="0.25">
      <c r="A269" s="1" t="s">
        <v>176</v>
      </c>
    </row>
    <row r="270" spans="1:1" x14ac:dyDescent="0.25">
      <c r="A270" s="42" t="s">
        <v>177</v>
      </c>
    </row>
    <row r="271" spans="1:1" x14ac:dyDescent="0.25">
      <c r="A271" s="42" t="s">
        <v>178</v>
      </c>
    </row>
    <row r="272" spans="1:1" ht="16.5" x14ac:dyDescent="0.25">
      <c r="A272" s="1" t="s">
        <v>179</v>
      </c>
    </row>
    <row r="273" spans="1:1" ht="16.5" x14ac:dyDescent="0.25">
      <c r="A273" s="1" t="s">
        <v>180</v>
      </c>
    </row>
    <row r="274" spans="1:1" x14ac:dyDescent="0.25">
      <c r="A274" s="42" t="s">
        <v>181</v>
      </c>
    </row>
    <row r="275" spans="1:1" x14ac:dyDescent="0.25">
      <c r="A275" s="42" t="s">
        <v>182</v>
      </c>
    </row>
    <row r="276" spans="1:1" x14ac:dyDescent="0.25">
      <c r="A276" s="4"/>
    </row>
    <row r="277" spans="1:1" ht="16.5" x14ac:dyDescent="0.25">
      <c r="A277" s="1" t="s">
        <v>183</v>
      </c>
    </row>
    <row r="278" spans="1:1" x14ac:dyDescent="0.25">
      <c r="A278" s="42" t="s">
        <v>184</v>
      </c>
    </row>
    <row r="279" spans="1:1" x14ac:dyDescent="0.25">
      <c r="A279" s="42" t="s">
        <v>185</v>
      </c>
    </row>
    <row r="280" spans="1:1" x14ac:dyDescent="0.25">
      <c r="A280" s="42" t="s">
        <v>186</v>
      </c>
    </row>
    <row r="281" spans="1:1" x14ac:dyDescent="0.25">
      <c r="A281" s="42" t="s">
        <v>187</v>
      </c>
    </row>
    <row r="282" spans="1:1" x14ac:dyDescent="0.25">
      <c r="A282" s="42" t="s">
        <v>188</v>
      </c>
    </row>
    <row r="283" spans="1:1" x14ac:dyDescent="0.25">
      <c r="A283" s="42" t="s">
        <v>189</v>
      </c>
    </row>
    <row r="284" spans="1:1" x14ac:dyDescent="0.25">
      <c r="A284" s="42" t="s">
        <v>190</v>
      </c>
    </row>
    <row r="285" spans="1:1" x14ac:dyDescent="0.25">
      <c r="A285" s="12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</sheetData>
  <hyperlinks>
    <hyperlink ref="A12" r:id="rId1" display="http://www.csun.edu/~aa2035/CourseBase/Probability/S-4-Uniform/Uniform-Part1.pptx"/>
    <hyperlink ref="A13" r:id="rId2" display="http://www.csun.edu/~aa2035/CourseBase/Probability/S-4-Uniform/Uniform-Part1.xlsx"/>
    <hyperlink ref="A14" r:id="rId3" display="http://www.csun.edu/~aa2035/CourseBase/Probability/S-4-Uniform/Uniform-Part2.pptx"/>
    <hyperlink ref="A15" r:id="rId4" display="http://www.csun.edu/~aa2035/CourseBase/Probability/S-4-Uniform/Uniform-Part2.xlsx"/>
    <hyperlink ref="A19" r:id="rId5" display="http://www.csun.edu/~aa2035/CourseBase/Probability/S-5-Normal/Normal-Part1.pptx"/>
    <hyperlink ref="A20" r:id="rId6" display="http://www.csun.edu/~aa2035/CourseBase/Probability/S-5-Normal/Normal-Part1.xlsx"/>
    <hyperlink ref="A21" r:id="rId7" display="http://www.csun.edu/~aa2035/CourseBase/Probability/S-5-Normal/Normal-Part2.pptx"/>
    <hyperlink ref="A22" r:id="rId8" display="http://www.csun.edu/~aa2035/CourseBase/Probability/S-5-Normal/Normal-Part2.xlsx"/>
    <hyperlink ref="A25" r:id="rId9" display="https://www.youtube.com/watch?v=ejIOt1uZovg"/>
    <hyperlink ref="A26" r:id="rId10" display="https://www.youtube.com/watch?v=JR-1ftUj__Y"/>
    <hyperlink ref="A27" r:id="rId11" display="http://www.csun.edu/~aa2035/CourseBase/Probability/S-6-ExpoPoiss/ExpoPoiss-Part1.pptx"/>
    <hyperlink ref="A28" r:id="rId12" display="http://www.csun.edu/~aa2035/CourseBase/Probability/S-6-ExpoPoiss/ExpoPoiss-Part1.xlsx"/>
    <hyperlink ref="A31" r:id="rId13"/>
    <hyperlink ref="A32" r:id="rId14"/>
    <hyperlink ref="A37" r:id="rId15" display="http://www.csun.edu/~aa2035/CourseBase/Inventory/Ch12d.ppt"/>
    <hyperlink ref="A38" r:id="rId16" display="http://www.csun.edu/~aa2035/CourseBase/Inventory/Inventory.ToShare/Ch12d.html"/>
    <hyperlink ref="A39" r:id="rId17" display="http://www.csun.edu/~aa2035/CourseBase/Inventory/2.ROPRestOfPreviousPart.pptx"/>
    <hyperlink ref="A40" r:id="rId18" display="http://www.csun.edu/~aa2035/CourseBase/Inventory/Inventory.ToShare/2ROPRestP1/2ROPRestP1.html"/>
    <hyperlink ref="A41" r:id="rId19" display="http://www.csun.edu/~aa2035/CourseBase/Inventory/Inventory.ToShare/2ROPRestP2/2ROPRestP2.html"/>
    <hyperlink ref="A42" r:id="rId20" display="http://www.csun.edu/~aa2035/CourseBase/Inventory/InventoryProblems/1.ProbROPBasic.pptx"/>
    <hyperlink ref="A43" r:id="rId21" display="http://www.csun.edu/~aa2035/CourseBase/Inventory/InventoryProblems/ProblemInventoryMultipleChoice.pptx"/>
    <hyperlink ref="A44" r:id="rId22" display="http://www.csun.edu/~aa2035/CourseBase/Inventory/InventoryProblems/2.ProbROPNVP.pptx"/>
    <hyperlink ref="A47" r:id="rId23" display="http://www.csun.edu/~aa2035/CourseBase/Inventory/4.ROPCentralization0.pptx"/>
    <hyperlink ref="A48" r:id="rId24" display="http://www.csun.edu/~aa2035/CourseBase/Inventory/InventoryProblems/3.ProbROPAdvanced.pptx"/>
    <hyperlink ref="A92" r:id="rId25"/>
    <hyperlink ref="A93" r:id="rId26" display="http://www.csun.edu/~aa2035/CourseBase/Process/ProcessFlowBasics/1_ProcessBasics.pptx"/>
    <hyperlink ref="A94" r:id="rId27" display="https://youtu.be/bEM6z27bdWA"/>
    <hyperlink ref="A95" r:id="rId28" display="http://www.csun.edu/~aa2035/CourseBase/Process/Assignments/AssignmentAndPractice/ProcessFlowProblemsSet1.pptx"/>
    <hyperlink ref="A96" r:id="rId29" display="https://youtu.be/gFNYXGye4Jo"/>
    <hyperlink ref="A97" r:id="rId30" display="https://youtu.be/QjS_K1zcmw0"/>
    <hyperlink ref="A98" r:id="rId31" display="http://www.csun.edu/~aa2035/CourseBase/Process/Assignments/AssignmentAndPractice/ProcessFlowProblemsSet2.pptx"/>
    <hyperlink ref="A99" r:id="rId32" display="https://youtu.be/TauGBb5xbVs"/>
    <hyperlink ref="A101" r:id="rId33" display="http://www.csun.edu/~aa2035/CourseBase/TOC/TOCNew/TOCNew_0_CostAccountingExample.pptx"/>
    <hyperlink ref="A105" r:id="rId34" display="http://www.csun.edu/~aa2035/CourseBase/Chapters/CapacityThrougFT/Ch3.Capacity.docx"/>
    <hyperlink ref="A106" r:id="rId35" display="http://www.csun.edu/~aa2035/CourseBase/Capacity/Capacity.pptx"/>
    <hyperlink ref="A107" r:id="rId36" display="https://www.youtube.com/watch?v=JEee_woDAAY"/>
    <hyperlink ref="A108" r:id="rId37" display="http://www.csun.edu/~aa2035/CourseBase/Capacity/CapacityAssignment.pptx"/>
    <hyperlink ref="A109" r:id="rId38" display="https://www.youtube.com/watch?v=MEA-IjczmLA"/>
    <hyperlink ref="A111" r:id="rId39" display="http://www.csun.edu/~aa2035/CourseBase/Capacity/CapacityAssignment2.pptx"/>
    <hyperlink ref="A116" r:id="rId40" display="http://www.csun.edu/~aa2035/CourseBase/Chapters/Throughput/Ch4.Throughput.docx"/>
    <hyperlink ref="A117" r:id="rId41" display="http://www.csun.edu/~aa2035/CourseBase/Throughput/1.Throughput.pptx"/>
    <hyperlink ref="A118" r:id="rId42" display="https://youtu.be/L5YcxWY66Pg"/>
    <hyperlink ref="A119" r:id="rId43" display="http://www.csun.edu/~aa2035/CourseBase/Throughput/2.ThroughputPart2a.pptx"/>
    <hyperlink ref="A120" r:id="rId44" display="https://youtu.be/iIT9VWpdqY4"/>
    <hyperlink ref="A121" r:id="rId45" display="http://www.csun.edu/~aa2035/CourseBase/Throughput/2.ThroughputPart2b.pptx"/>
    <hyperlink ref="A122" r:id="rId46" display="http://www.csun.edu/~aa2035/CourseBase/TOC/TOCNew/StandardCostCase2.docx"/>
    <hyperlink ref="A123" r:id="rId47" display="http://www.csun.edu/~aa2035/CourseBase/TOC/TOCNew/ActivityBasedCostingCase2.docx"/>
    <hyperlink ref="A124" r:id="rId48" display="http://www.csun.edu/~aa2035/CourseBase/TOC/TOCNew/TOCNew_0_CostAccountingExample.pptx"/>
    <hyperlink ref="A52" r:id="rId49" display="http://www.csun.edu/~aa2035/CourseBase/Forecasting/Slides/Forecasting_1_MovingAverage.pptx"/>
    <hyperlink ref="A53" r:id="rId50" display="http://www.csun.edu/~aa2035/CourseBase/Forecasting/Forecasting.ToShare/ForecastingP1MovAve/ForecastingP1MovAve.html"/>
    <hyperlink ref="A54" r:id="rId51"/>
    <hyperlink ref="A56" r:id="rId52" display="http://www.csun.edu/~aa2035/CourseBase/Forecasting/Slides/MA-Main-ReplaceEveryThing.xlsx"/>
    <hyperlink ref="A55" r:id="rId53" display="https://youtu.be/0OZRbgA82vU"/>
    <hyperlink ref="A57" r:id="rId54" display="http://www.csun.edu/~aa2035/CourseBase/Forecasting/Slides/MA-Main-ReplaceEveryThing.xlsx"/>
    <hyperlink ref="A69" r:id="rId55" display="http://www.csun.edu/~aa2035/CourseBase/Forecasting/Slides/Forecasting_2_ExponentialSmoothing.pptx"/>
    <hyperlink ref="A70" r:id="rId56" display="https://youtu.be/A1nCIgYSuw4"/>
    <hyperlink ref="A71" r:id="rId57" display="http://www.csun.edu/~aa2035/CourseBase/Forecasting/Assignments/ProbExpoSmoo.pptx"/>
    <hyperlink ref="A72" r:id="rId58" display="http://www.csun.edu/~aa2035/CourseBase/Probability/S-Regression/Game1DataForRegressionandES.xlsx"/>
    <hyperlink ref="A73" r:id="rId59" display="https://www.youtube.com/watch?v=i2bqvDRapxo"/>
    <hyperlink ref="A74" r:id="rId60" display="https://www.youtube.com/watch?v=9FYpDx2JrAg"/>
    <hyperlink ref="A75" r:id="rId61" display="https://www.youtube.com/watch?v=HgfHefwK7VQ"/>
    <hyperlink ref="A76" r:id="rId62" display="http://www.csun.edu/~aa2035/CourseBase/Probability/S-Regression/Forecasting_2_Regression.pptx"/>
    <hyperlink ref="A77" r:id="rId63" display="http://www.csun.edu/~aa2035/CourseBase/Probability/S-Regression/ProbRegression.pptx"/>
    <hyperlink ref="A78" r:id="rId64" display="http://www.csun.edu/~aa2035/CourseBase/Forecasting/Slides/MA-Main-ReplaceEveryThing.xlsx"/>
    <hyperlink ref="A79" r:id="rId65" display="https://youtu.be/VxYX8t5OZNc"/>
    <hyperlink ref="A80" r:id="rId66" display="http://www.csun.edu/~aa2035/CourseBase/Probability/S-Regression/Forecasting_3_StaticTrendSeason.pptx"/>
    <hyperlink ref="A128" r:id="rId67" display="http://www.csun.edu/~aa2035/CourseBase/Inventory/Ch12a.ppt"/>
    <hyperlink ref="A129" r:id="rId68" display="http://www.csun.edu/~aa2035/CourseBase/Inventory/Inventory.ToShare/Ch12a.html"/>
    <hyperlink ref="A130" r:id="rId69" display="http://www.csun.edu/~aa2035/CourseBase/Inventory/InventoryProblems/ProblemInventoryBasics.pptx"/>
    <hyperlink ref="A131" r:id="rId70" display="http://www.csun.edu/~aa2035/CourseBase/Inventory/EOQComputChart.xlsx"/>
    <hyperlink ref="A137" r:id="rId71" display="Game 1 Over View"/>
    <hyperlink ref="A138" r:id="rId72" display="http://www.csun.edu/~aa2035/CourseBase/Games/Game1Data.xlsx"/>
    <hyperlink ref="A139" r:id="rId73" display="Game 2 Overview"/>
    <hyperlink ref="A142" r:id="rId74" display="http://www.csun.edu/~aa2035/CourseBase/Inventory/Ch12b.ppt"/>
    <hyperlink ref="A143" r:id="rId75" display="http://www.csun.edu/~aa2035/CourseBase/Inventory/Inventory.ToShare/Ch12b.html"/>
    <hyperlink ref="A144" r:id="rId76" display="http://www.csun.edu/~aa2035/CourseBase/Inventory/InventoryProblems/ProblemInventoryDiscount.pptx"/>
    <hyperlink ref="A148" r:id="rId77" display="http://www.csun.edu/~aa2035/CourseBase/WaitingLine/Slides/WaitingLines1a.pptx"/>
    <hyperlink ref="A149" r:id="rId78" display="http://www.csun.edu/~aa2035/CourseBase/WaitingLine/Waiting.ToShare/Waiting1/Waiting1.html"/>
    <hyperlink ref="A150" r:id="rId79" display="http://www.csun.edu/~aa2035/CourseBase/WaitingLine/Assignments/WaitingLinesProblemsSet0.pptx"/>
    <hyperlink ref="A152" r:id="rId80" display="http://www.csun.edu/~aa2035/CourseBase/Throughput/3.ThroughputProfitMultiplier.pptx"/>
    <hyperlink ref="A153" r:id="rId81" display="http://www.csun.edu/~aa2035/CourseBase/Throughput/ThroughputAssignment.pptx"/>
    <hyperlink ref="A155" r:id="rId82" display="http://www.csun.edu/~aa2035/CourseBase/TOC/TOCNew/TOCNew_0_CostAccountingExample.pptx"/>
    <hyperlink ref="A158" r:id="rId83" display="http://www.csun.edu/~aa2035/CourseBase/WaitingLine/Slides/WaitingLines1b.pptx"/>
    <hyperlink ref="A159" r:id="rId84" display="http://www.csun.edu/~aa2035/CourseBase/WaitingLine/Waiting.ToShare/Waiting1b/WaitingLines1b.html"/>
    <hyperlink ref="A160" r:id="rId85" display="http://www.csun.edu/~aa2035/CourseBase/WaitingLine/Assignments/WaitingLinesProblemsSe1.pptx"/>
    <hyperlink ref="A161" r:id="rId86" display="http://www.csun.edu/~aa2035/CourseBase/WaitingLine/Assignments/WaitingLinesProblemsSet2.pptx"/>
    <hyperlink ref="A163" r:id="rId87" display="http://www.csun.edu/~aa2035/CourseBase/WaitingLine/Slides/WaitingLines0.pptx"/>
    <hyperlink ref="A166" r:id="rId88" display="http://www.csun.edu/~aa2035/CourseBase/TOC/TOCNew/TOCNew_1.5_PreLP.pptx"/>
    <hyperlink ref="A167" r:id="rId89" display="http://www.csun.edu/~aa2035/CourseBase/TOC/TOCNew/TOC.ToShare/TOCPreLP1/TOCPreLP1.html"/>
    <hyperlink ref="A168" r:id="rId90" display="http://www.csun.edu/~aa2035/CourseBase/TOC/TOCNew/TOCNew_1.5_PreLP_Practice.pptx"/>
    <hyperlink ref="A174" r:id="rId91" display="http://www.csun.edu/~aa2035/CourseBase/IntroductionToOM/Ch1_1_IntroductionPart1.pptx"/>
    <hyperlink ref="A175" r:id="rId92" display="https://www.youtube.com/watch?v=DLnGtFFXLJI"/>
    <hyperlink ref="A176" r:id="rId93" display="http://www.csun.edu/~aa2035/CourseBase/IntroductionToOM/Ch1_2_IntroductionPart2.pptx"/>
    <hyperlink ref="A177" r:id="rId94" display="https://www.youtube.com/watch?v=98kPi2Sa8kg"/>
    <hyperlink ref="A178" r:id="rId95" display="http://www.csun.edu/~aa2035/CourseBase/IntroductionToOM/ScheduledAvailability2016NO.pptx"/>
    <hyperlink ref="A180" r:id="rId96" display="https://www.youtube.com/watch?v=VnOFJHkp_UQ&amp;index=3&amp;list=PL8wZfzQzvxc1A8Whm7LqqWO9kH_gwmIdg"/>
    <hyperlink ref="A181" r:id="rId97" display="http://www.csun.edu/~aa2035/CourseBase/LayoutBEP/JobShopFlowShop.pptx"/>
    <hyperlink ref="A183" r:id="rId98" display="https://www.youtube.com/watch?v=FSvjEIqSoIw"/>
    <hyperlink ref="A186" r:id="rId99" display="http://www.csun.edu/~aa2035/CourseBase/IntroductionToOM/Ch1_3_PerformanceMeasures.pptx"/>
    <hyperlink ref="A187" r:id="rId100" display="http://www.csun.edu/~aa2035/CourseBase/IntroductionToOM/PerformanceMeasures.ToShare/PerformanceMeasures.html"/>
    <hyperlink ref="A188" r:id="rId101" display="http://www.csun.edu/~aa2035/CourseBase/IntroductionToOM/Ch1_3_2_PerformanceMeasuresNPVIRR.pptx"/>
    <hyperlink ref="A189" r:id="rId102" display="http://www.csun.edu/~aa2035/CourseBase/LayoutBEP/BreakEvenAnalysis.pptx"/>
    <hyperlink ref="A190" r:id="rId103" display="http://www.csun.edu/~aa2035/CourseBase/IntroductionToOM/Ch1_4_InternalMeasures.pptx"/>
    <hyperlink ref="A192" r:id="rId104" display="http://www.csun.edu/~aa2035/CourseBase/Forecasting/Forecasting.ToShare/ForecastingP1MovAve/ForecastingP1MovAve.html"/>
    <hyperlink ref="A194" r:id="rId105" display="http://www.csun.edu/~aa2035/CourseBase/FlowTime/1-FlowTime-Introduction.pptx"/>
    <hyperlink ref="A195" r:id="rId106" display="http://www.csun.edu/~aa2035/CourseBase/FlowTime/2-FlowTime-CPM.pptx"/>
    <hyperlink ref="A196" r:id="rId107" display="http://www.csun.edu/~aa2035/CourseBase/FlowTime/FlowTimeAssignmentSet1.pptx"/>
    <hyperlink ref="A197" r:id="rId108" display="http://www.csun.edu/~aa2035/CourseBase/FlowTime/3-FlowTime-Levers.pptx"/>
    <hyperlink ref="A199" r:id="rId109" display="http://www.csun.edu/~aa2035/CourseBase/FlowTime/FlowTimeAssignmentSet2.pptx"/>
    <hyperlink ref="A200" r:id="rId110" display="http://www.csun.edu/~aa2035/CourseBase/FlowTime/4-FlowTime-Dynamics.pptx"/>
    <hyperlink ref="A204" r:id="rId111" display="http://www.csun.edu/~aa2035/CourseBase/Probability/S-1-DescriptiveSTAT/DescriptiveSTAT.pptx"/>
    <hyperlink ref="A205" r:id="rId112" display="http://www.csun.edu/~aa2035/CourseBase/Probability/S-1-DescriptiveSTAT/DescriptiveSTAT.xlsx"/>
    <hyperlink ref="A207" r:id="rId113" display="http://www.csun.edu/~aa2035/CourseBase/S-Visualization/ArdiVisualization.xlsx"/>
    <hyperlink ref="A208" r:id="rId114" display="https://www.youtube.com/watch?v=G_M3i2XVKmo"/>
    <hyperlink ref="A209" r:id="rId115" display="https://youtu.be/QQO_N5KLJfE"/>
    <hyperlink ref="A210" r:id="rId116" display="https://youtu.be/kprgEigJO1g"/>
    <hyperlink ref="A213" r:id="rId117" display="http://www.csun.edu/~aa2035/CourseBase/Probability/S-3-Dist-Historical/Historical-Part1.pptx"/>
    <hyperlink ref="A214" r:id="rId118" display="http://www.csun.edu/~aa2035/CourseBase/Probability/S-3-Dist-Historical/Hisrorical-Part1.xlsx"/>
    <hyperlink ref="A215" r:id="rId119" display="http://www.csun.edu/~aa2035/CourseBase/Probability/S-3-Dist-Historical/PDF-1-Historical-Part2.pptx"/>
    <hyperlink ref="A216" r:id="rId120" display="http://www.csun.edu/~aa2035/CourseBase/Probability/S-3-Dist-Historical/HisroricalPart-2.xlsx"/>
    <hyperlink ref="A217" r:id="rId121" display="https://youtu.be/hS_fniByaRY"/>
    <hyperlink ref="A219" r:id="rId122" display="https://www.youtube.com/watch?v=kprgEigJO1g"/>
    <hyperlink ref="A220" r:id="rId123" display="http://www.csun.edu/~aa2035/CourseBase/Probability/S-Dist-Historical/PDF-1-Historical.xlsx"/>
    <hyperlink ref="A223" r:id="rId124" display="https://youtu.be/wqjGsLsadOo"/>
    <hyperlink ref="A224" r:id="rId125" display="http://www.csun.edu/~aa2035/CourseBase/Simulation/ProjectPlanningSimulation.pptx"/>
    <hyperlink ref="A225" r:id="rId126" display="http://www.csun.edu/~aa2035/CourseBase/Simulation/ProjectPlanningSimulation.xlsx"/>
    <hyperlink ref="A226" r:id="rId127" display="https://youtu.be/7IEfN5OqtQ0"/>
    <hyperlink ref="A229" r:id="rId128" display="https://www.youtube.com/watch?v=58NixpDkZc4"/>
    <hyperlink ref="A230" r:id="rId129" display="http://www.csun.edu/~aa2035/CourseBase/Probability/S-7-Triangular/PDF-5-Triangular.pptx"/>
    <hyperlink ref="A231" r:id="rId130" display="http://www.csun.edu/~aa2035/CourseBase/Probability/S-7-Triangular/PDF-5-Triangular.xlsx"/>
    <hyperlink ref="A233" r:id="rId131" display="https://youtu.be/wqjGsLsadOo"/>
    <hyperlink ref="A234" r:id="rId132" display="https://youtu.be/7IEfN5OqtQ0"/>
    <hyperlink ref="A235" r:id="rId133" display="https://www.youtube.com/watch?v=ejIOt1uZovg"/>
    <hyperlink ref="A236" r:id="rId134" display="https://www.youtube.com/watch?v=JR-1ftUj__Y"/>
    <hyperlink ref="A237" r:id="rId135" display="https://www.youtube.com/watch?v=58NixpDkZc4"/>
    <hyperlink ref="A239" r:id="rId136" display="http://www.csun.edu/~aa2035/CourseBase/S-Sampling-CI/Ch78Ardi.pptx"/>
    <hyperlink ref="A240" r:id="rId137" display="http://www.csun.edu/~aa2035/CourseBase/S-Sampling-CI/ArdiCh78.xlsx"/>
    <hyperlink ref="A242" r:id="rId138" display="http://www.csun.edu/~aa2035/CourseBase/S-TestHypo/EMBS5ch08Ardi.pptx"/>
    <hyperlink ref="A245" r:id="rId139" display="http://www.csun.edu/~aa2035/CourseBase/LP/Ch6a.ppt"/>
    <hyperlink ref="A246" r:id="rId140" display="http://www.csun.edu/~aa2035/CourseBase/LP/a.html"/>
    <hyperlink ref="A247" r:id="rId141" display="http://www.csun.edu/~aa2035/CourseBase/LP/Ch6b.ppt"/>
    <hyperlink ref="A248" r:id="rId142" display="http://www.csun.edu/~aa2035/CourseBase/LP/Ch6b.html"/>
    <hyperlink ref="A249" r:id="rId143" display="http://www.csun.edu/~aa2035/CourseBase/TOC/TOCNew/TOCNew_2_LP.pptx"/>
    <hyperlink ref="A250" r:id="rId144" display="http://www.csun.edu/~aa2035/CourseBase/TOC/TOCNew/TOCNew_2_LP_Practice.pptx"/>
    <hyperlink ref="A251" r:id="rId145" display="http://www.csun.edu/~aa2035/CourseBase/LP/LPPractice.pptx"/>
    <hyperlink ref="A252" r:id="rId146" display="http://www.csun.edu/~aa2035/CourseBase/LP/PracticeSet2.pptx"/>
    <hyperlink ref="A254" r:id="rId147" display="http://www.csun.edu/~aa2035/CourseBase/AggregatePlanning/Ch13a.ppt"/>
    <hyperlink ref="A255" r:id="rId148" display="http://www.csun.edu/~aa2035/CourseBase/AggregatePlanning/AggregatePlanning.ToShare/Ch13a.html"/>
    <hyperlink ref="A256" r:id="rId149" display="http://www.csun.edu/~aa2035/CourseBase/AggregatePlanning/Ch13b.ppt"/>
    <hyperlink ref="A257" r:id="rId150" display="http://www.csun.edu/~aa2035/CourseBase/AggregatePlanning/AggregatePlanning.ToShare/Ch13b.html"/>
    <hyperlink ref="A258" r:id="rId151" display="http://www.csun.edu/~aa2035/CourseBase/AggregatePlanning/AggregateQuiz2.docx"/>
    <hyperlink ref="A259" r:id="rId152" display="http://www.csun.edu/~aa2035/CourseBase/AggregatePlanning/Transportation.pptx"/>
    <hyperlink ref="A260" r:id="rId153" display="http://www.csun.edu/~aa2035/CourseBase/Transportation/TRansAndShortestPathASW.xlsx"/>
    <hyperlink ref="A262" r:id="rId154" display="http://www.csun.edu/~aa2035/CourseBase/LP/Ch6c.ppt"/>
    <hyperlink ref="A263" r:id="rId155" display="http://www.csun.edu/~aa2035/CourseBase/LP/Ch6c.html"/>
    <hyperlink ref="A264" r:id="rId156" display="http://www.csun.edu/~aa2035/CourseBase/LP/Ch6d.ppt"/>
    <hyperlink ref="A265" r:id="rId157" display="http://www.csun.edu/~aa2035/CourseBase/LP/Ch6d.html"/>
    <hyperlink ref="A266" r:id="rId158" display="http://www.csun.edu/~aa2035/CourseBase/LP/Ch6e.ppt"/>
    <hyperlink ref="A267" r:id="rId159" display="http://www.csun.edu/~aa2035/CourseBase/LP/Ch6f.ppt"/>
    <hyperlink ref="A268" r:id="rId160" display="http://www.csun.edu/~aa2035/CourseBase/LP/Ch6f.html"/>
    <hyperlink ref="A270" r:id="rId161" display="http://www.csun.edu/~aa2035/CourseBase/Transportation/2.TransportationCase.pptx"/>
    <hyperlink ref="A271" r:id="rId162" display="http://www.csun.edu/~aa2035/CourseBase/Transportation/2.TransportationCaseSolution.xlsx"/>
    <hyperlink ref="A274" r:id="rId163" display="http://www.csun.edu/~aa2035/CourseBase/LayoutBEP/BEPSim.ToShare/BEPSimulation_player.html"/>
    <hyperlink ref="A275" r:id="rId164" display="http://www.csun.edu/~aa2035/CourseBase/LayoutBEP/BEPSimulation.xlsx"/>
    <hyperlink ref="A278" r:id="rId165" display="http://www.csun.edu/~aa2035/CourseBase/Flipped/POMS-Conference.pptx"/>
    <hyperlink ref="A279" r:id="rId166" display="http://www.csun.edu/~aa2035/CourseBase/Flipped/FlippedClassRecorded.mp4"/>
    <hyperlink ref="A280" r:id="rId167" display="http://www.csun.edu/~aa2035/CourseBase/Flipped/FlippedClass.pdf"/>
    <hyperlink ref="A281" r:id="rId168" display="http://www.csun.edu/~aa2035/CourseBase/Chapters/Introduction/ScheduledAvailability2017.pptx"/>
    <hyperlink ref="A282" r:id="rId169" display="https://www.youtube.com/watch?v=0LfUyT0351U"/>
    <hyperlink ref="A283" r:id="rId170" display="http://www.csun.edu/~aa2035/CourseBase/Chapters/Introduction/TheCasePaper/CaseStudyPaper.docx"/>
    <hyperlink ref="A284" r:id="rId171" display="http://www.csun.edu/~aa2035/CourseBase/Chapters/Introduction/TheCasePaper/ScheduledAvailability2016.xlsx"/>
    <hyperlink ref="A136" r:id="rId172" display="Game Overview"/>
    <hyperlink ref="A64" r:id="rId173" display="Sourcing_Game_1"/>
    <hyperlink ref="A36" r:id="rId174"/>
    <hyperlink ref="A63" r:id="rId175"/>
    <hyperlink ref="A61:A62" r:id="rId176" display="Sourcing_Game_1"/>
    <hyperlink ref="A61" r:id="rId177" display="Sourcing_Game_1"/>
    <hyperlink ref="A62" r:id="rId178"/>
    <hyperlink ref="A65" r:id="rId179"/>
  </hyperlinks>
  <pageMargins left="0.7" right="0.7" top="0.75" bottom="0.75" header="0.3" footer="0.3"/>
  <pageSetup orientation="portrait"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245</v>
      </c>
      <c r="B1" t="s">
        <v>253</v>
      </c>
    </row>
    <row r="2" spans="1:2" x14ac:dyDescent="0.25">
      <c r="A2" t="s">
        <v>246</v>
      </c>
      <c r="B2" t="s">
        <v>253</v>
      </c>
    </row>
    <row r="3" spans="1:2" x14ac:dyDescent="0.25">
      <c r="A3" t="s">
        <v>251</v>
      </c>
      <c r="B3" t="s">
        <v>254</v>
      </c>
    </row>
    <row r="4" spans="1:2" x14ac:dyDescent="0.25">
      <c r="A4" t="s">
        <v>255</v>
      </c>
      <c r="B4" t="s">
        <v>256</v>
      </c>
    </row>
    <row r="5" spans="1:2" x14ac:dyDescent="0.25">
      <c r="A5" t="s">
        <v>257</v>
      </c>
      <c r="B5" t="s">
        <v>292</v>
      </c>
    </row>
    <row r="6" spans="1:2" x14ac:dyDescent="0.25">
      <c r="A6" t="s">
        <v>258</v>
      </c>
      <c r="B6" t="s">
        <v>260</v>
      </c>
    </row>
    <row r="7" spans="1:2" x14ac:dyDescent="0.25">
      <c r="A7" t="s">
        <v>268</v>
      </c>
      <c r="B7" t="s">
        <v>269</v>
      </c>
    </row>
    <row r="8" spans="1:2" x14ac:dyDescent="0.25">
      <c r="A8" t="s">
        <v>267</v>
      </c>
      <c r="B8" t="s">
        <v>270</v>
      </c>
    </row>
    <row r="9" spans="1:2" x14ac:dyDescent="0.25">
      <c r="A9" t="s">
        <v>284</v>
      </c>
      <c r="B9" t="s">
        <v>285</v>
      </c>
    </row>
    <row r="10" spans="1:2" x14ac:dyDescent="0.25">
      <c r="A10" t="s">
        <v>286</v>
      </c>
      <c r="B10" t="s">
        <v>287</v>
      </c>
    </row>
    <row r="11" spans="1:2" x14ac:dyDescent="0.25">
      <c r="A11" t="s">
        <v>288</v>
      </c>
      <c r="B11" t="s">
        <v>290</v>
      </c>
    </row>
    <row r="12" spans="1:2" x14ac:dyDescent="0.25">
      <c r="A12" t="s">
        <v>289</v>
      </c>
      <c r="B1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</vt:lpstr>
      <vt:lpstr>Progress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2017-08-13T07:36:31Z</dcterms:created>
  <dcterms:modified xsi:type="dcterms:W3CDTF">2017-10-06T19:21:09Z</dcterms:modified>
</cp:coreProperties>
</file>