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public_html\CourseBase\Excel\"/>
    </mc:Choice>
  </mc:AlternateContent>
  <xr:revisionPtr revIDLastSave="0" documentId="13_ncr:1_{87F29455-C9B0-4037-8C98-B1631B57B6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lAbsMixed" sheetId="21" r:id="rId1"/>
    <sheet name="NormalTable" sheetId="24" r:id="rId2"/>
  </sheets>
  <externalReferences>
    <externalReference r:id="rId3"/>
  </externalReferences>
  <definedNames>
    <definedName name="FofX">OFFSET('[1]B(3)'!$B$6,0,0,'[1]B(3)'!$B$1+1,1)</definedName>
    <definedName name="solver_typ" localSheetId="0" hidden="1">2</definedName>
    <definedName name="solver_ver" localSheetId="0" hidden="1">17</definedName>
    <definedName name="X">OFFSET('[1]B(3)'!$A$6,0,0,'[1]B(3)'!$B$1+1,1)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9" i="24" l="1"/>
  <c r="W33" i="24"/>
  <c r="W42" i="24"/>
  <c r="W43" i="24"/>
  <c r="W44" i="24"/>
  <c r="W45" i="24"/>
  <c r="W46" i="24"/>
  <c r="W47" i="24"/>
  <c r="W48" i="24"/>
  <c r="W49" i="24"/>
  <c r="W50" i="24"/>
  <c r="W51" i="24"/>
  <c r="W52" i="24"/>
  <c r="W53" i="24"/>
  <c r="W54" i="24"/>
  <c r="W55" i="24"/>
  <c r="W56" i="24"/>
  <c r="W57" i="24"/>
  <c r="W58" i="24"/>
  <c r="W59" i="24"/>
  <c r="W60" i="24"/>
  <c r="W61" i="24"/>
  <c r="W62" i="24"/>
  <c r="V3" i="24"/>
  <c r="W3" i="24" s="1"/>
  <c r="V4" i="24"/>
  <c r="W4" i="24" s="1"/>
  <c r="V5" i="24"/>
  <c r="W5" i="24" s="1"/>
  <c r="V6" i="24"/>
  <c r="W6" i="24" s="1"/>
  <c r="V7" i="24"/>
  <c r="W7" i="24" s="1"/>
  <c r="V8" i="24"/>
  <c r="W8" i="24" s="1"/>
  <c r="V9" i="24"/>
  <c r="W9" i="24" s="1"/>
  <c r="V10" i="24"/>
  <c r="W10" i="24" s="1"/>
  <c r="V11" i="24"/>
  <c r="W11" i="24" s="1"/>
  <c r="V12" i="24"/>
  <c r="W12" i="24" s="1"/>
  <c r="V13" i="24"/>
  <c r="W13" i="24" s="1"/>
  <c r="V14" i="24"/>
  <c r="W14" i="24" s="1"/>
  <c r="V15" i="24"/>
  <c r="W15" i="24" s="1"/>
  <c r="V16" i="24"/>
  <c r="W16" i="24" s="1"/>
  <c r="V17" i="24"/>
  <c r="W17" i="24" s="1"/>
  <c r="V18" i="24"/>
  <c r="W18" i="24" s="1"/>
  <c r="V19" i="24"/>
  <c r="W19" i="24" s="1"/>
  <c r="V20" i="24"/>
  <c r="W20" i="24" s="1"/>
  <c r="V21" i="24"/>
  <c r="W21" i="24" s="1"/>
  <c r="V22" i="24"/>
  <c r="W22" i="24" s="1"/>
  <c r="V23" i="24"/>
  <c r="W23" i="24" s="1"/>
  <c r="V24" i="24"/>
  <c r="W24" i="24" s="1"/>
  <c r="V25" i="24"/>
  <c r="W25" i="24" s="1"/>
  <c r="V26" i="24"/>
  <c r="W26" i="24" s="1"/>
  <c r="V27" i="24"/>
  <c r="W27" i="24" s="1"/>
  <c r="V28" i="24"/>
  <c r="W28" i="24" s="1"/>
  <c r="V29" i="24"/>
  <c r="V30" i="24"/>
  <c r="W30" i="24" s="1"/>
  <c r="V31" i="24"/>
  <c r="W31" i="24" s="1"/>
  <c r="V32" i="24"/>
  <c r="W32" i="24" s="1"/>
  <c r="V33" i="24"/>
  <c r="V34" i="24"/>
  <c r="W34" i="24" s="1"/>
  <c r="V35" i="24"/>
  <c r="W35" i="24" s="1"/>
  <c r="V36" i="24"/>
  <c r="W36" i="24" s="1"/>
  <c r="V37" i="24"/>
  <c r="W37" i="24" s="1"/>
  <c r="V38" i="24"/>
  <c r="W38" i="24" s="1"/>
  <c r="V39" i="24"/>
  <c r="W39" i="24" s="1"/>
  <c r="V40" i="24"/>
  <c r="W40" i="24" s="1"/>
  <c r="V41" i="24"/>
  <c r="W41" i="24" s="1"/>
  <c r="V42" i="24"/>
  <c r="V43" i="24"/>
  <c r="V44" i="24"/>
  <c r="V45" i="24"/>
  <c r="V46" i="24"/>
  <c r="V47" i="24"/>
  <c r="V48" i="24"/>
  <c r="V49" i="24"/>
  <c r="V50" i="24"/>
  <c r="V51" i="24"/>
  <c r="V52" i="24"/>
  <c r="V53" i="24"/>
  <c r="V54" i="24"/>
  <c r="V55" i="24"/>
  <c r="V56" i="24"/>
  <c r="V57" i="24"/>
  <c r="V58" i="24"/>
  <c r="V59" i="24"/>
  <c r="V60" i="24"/>
  <c r="V61" i="24"/>
  <c r="V62" i="24"/>
  <c r="V2" i="24"/>
  <c r="W2" i="24" s="1"/>
  <c r="O35" i="24"/>
  <c r="O36" i="24" s="1"/>
  <c r="B3" i="24"/>
  <c r="C3" i="24"/>
  <c r="D3" i="24"/>
  <c r="E3" i="24"/>
  <c r="F3" i="24"/>
  <c r="G3" i="24"/>
  <c r="H3" i="24"/>
  <c r="I3" i="24"/>
  <c r="J3" i="24"/>
  <c r="K3" i="24"/>
  <c r="B4" i="24"/>
  <c r="C4" i="24"/>
  <c r="D4" i="24"/>
  <c r="E4" i="24"/>
  <c r="F4" i="24"/>
  <c r="G4" i="24"/>
  <c r="H4" i="24"/>
  <c r="I4" i="24"/>
  <c r="J4" i="24"/>
  <c r="K4" i="24"/>
  <c r="B5" i="24"/>
  <c r="C5" i="24"/>
  <c r="D5" i="24"/>
  <c r="E5" i="24"/>
  <c r="F5" i="24"/>
  <c r="G5" i="24"/>
  <c r="H5" i="24"/>
  <c r="I5" i="24"/>
  <c r="J5" i="24"/>
  <c r="K5" i="24"/>
  <c r="B6" i="24"/>
  <c r="C6" i="24"/>
  <c r="D6" i="24"/>
  <c r="E6" i="24"/>
  <c r="F6" i="24"/>
  <c r="G6" i="24"/>
  <c r="H6" i="24"/>
  <c r="I6" i="24"/>
  <c r="J6" i="24"/>
  <c r="K6" i="24"/>
  <c r="B7" i="24"/>
  <c r="C7" i="24"/>
  <c r="D7" i="24"/>
  <c r="E7" i="24"/>
  <c r="F7" i="24"/>
  <c r="G7" i="24"/>
  <c r="H7" i="24"/>
  <c r="I7" i="24"/>
  <c r="J7" i="24"/>
  <c r="K7" i="24"/>
  <c r="B8" i="24"/>
  <c r="C8" i="24"/>
  <c r="D8" i="24"/>
  <c r="E8" i="24"/>
  <c r="F8" i="24"/>
  <c r="G8" i="24"/>
  <c r="H8" i="24"/>
  <c r="I8" i="24"/>
  <c r="J8" i="24"/>
  <c r="K8" i="24"/>
  <c r="B9" i="24"/>
  <c r="C9" i="24"/>
  <c r="D9" i="24"/>
  <c r="E9" i="24"/>
  <c r="F9" i="24"/>
  <c r="G9" i="24"/>
  <c r="H9" i="24"/>
  <c r="I9" i="24"/>
  <c r="J9" i="24"/>
  <c r="K9" i="24"/>
  <c r="B10" i="24"/>
  <c r="C10" i="24"/>
  <c r="D10" i="24"/>
  <c r="E10" i="24"/>
  <c r="F10" i="24"/>
  <c r="G10" i="24"/>
  <c r="H10" i="24"/>
  <c r="I10" i="24"/>
  <c r="J10" i="24"/>
  <c r="K10" i="24"/>
  <c r="B11" i="24"/>
  <c r="C11" i="24"/>
  <c r="D11" i="24"/>
  <c r="E11" i="24"/>
  <c r="F11" i="24"/>
  <c r="G11" i="24"/>
  <c r="H11" i="24"/>
  <c r="I11" i="24"/>
  <c r="J11" i="24"/>
  <c r="K11" i="24"/>
  <c r="B12" i="24"/>
  <c r="C12" i="24"/>
  <c r="D12" i="24"/>
  <c r="E12" i="24"/>
  <c r="F12" i="24"/>
  <c r="G12" i="24"/>
  <c r="H12" i="24"/>
  <c r="I12" i="24"/>
  <c r="J12" i="24"/>
  <c r="K12" i="24"/>
  <c r="B13" i="24"/>
  <c r="C13" i="24"/>
  <c r="D13" i="24"/>
  <c r="E13" i="24"/>
  <c r="F13" i="24"/>
  <c r="G13" i="24"/>
  <c r="H13" i="24"/>
  <c r="I13" i="24"/>
  <c r="J13" i="24"/>
  <c r="K13" i="24"/>
  <c r="B14" i="24"/>
  <c r="C14" i="24"/>
  <c r="D14" i="24"/>
  <c r="E14" i="24"/>
  <c r="F14" i="24"/>
  <c r="G14" i="24"/>
  <c r="H14" i="24"/>
  <c r="I14" i="24"/>
  <c r="J14" i="24"/>
  <c r="K14" i="24"/>
  <c r="B15" i="24"/>
  <c r="C15" i="24"/>
  <c r="D15" i="24"/>
  <c r="E15" i="24"/>
  <c r="F15" i="24"/>
  <c r="G15" i="24"/>
  <c r="H15" i="24"/>
  <c r="I15" i="24"/>
  <c r="J15" i="24"/>
  <c r="K15" i="24"/>
  <c r="B16" i="24"/>
  <c r="C16" i="24"/>
  <c r="D16" i="24"/>
  <c r="E16" i="24"/>
  <c r="F16" i="24"/>
  <c r="G16" i="24"/>
  <c r="H16" i="24"/>
  <c r="I16" i="24"/>
  <c r="J16" i="24"/>
  <c r="K16" i="24"/>
  <c r="B17" i="24"/>
  <c r="C17" i="24"/>
  <c r="D17" i="24"/>
  <c r="E17" i="24"/>
  <c r="F17" i="24"/>
  <c r="G17" i="24"/>
  <c r="H17" i="24"/>
  <c r="I17" i="24"/>
  <c r="J17" i="24"/>
  <c r="K17" i="24"/>
  <c r="B18" i="24"/>
  <c r="C18" i="24"/>
  <c r="D18" i="24"/>
  <c r="E18" i="24"/>
  <c r="F18" i="24"/>
  <c r="G18" i="24"/>
  <c r="H18" i="24"/>
  <c r="I18" i="24"/>
  <c r="J18" i="24"/>
  <c r="K18" i="24"/>
  <c r="B19" i="24"/>
  <c r="C19" i="24"/>
  <c r="D19" i="24"/>
  <c r="E19" i="24"/>
  <c r="F19" i="24"/>
  <c r="G19" i="24"/>
  <c r="H19" i="24"/>
  <c r="I19" i="24"/>
  <c r="J19" i="24"/>
  <c r="K19" i="24"/>
  <c r="B20" i="24"/>
  <c r="C20" i="24"/>
  <c r="D20" i="24"/>
  <c r="E20" i="24"/>
  <c r="F20" i="24"/>
  <c r="G20" i="24"/>
  <c r="H20" i="24"/>
  <c r="I20" i="24"/>
  <c r="J20" i="24"/>
  <c r="K20" i="24"/>
  <c r="B21" i="24"/>
  <c r="C21" i="24"/>
  <c r="D21" i="24"/>
  <c r="E21" i="24"/>
  <c r="F21" i="24"/>
  <c r="G21" i="24"/>
  <c r="H21" i="24"/>
  <c r="I21" i="24"/>
  <c r="J21" i="24"/>
  <c r="K21" i="24"/>
  <c r="B22" i="24"/>
  <c r="C22" i="24"/>
  <c r="D22" i="24"/>
  <c r="E22" i="24"/>
  <c r="F22" i="24"/>
  <c r="G22" i="24"/>
  <c r="H22" i="24"/>
  <c r="I22" i="24"/>
  <c r="J22" i="24"/>
  <c r="K22" i="24"/>
  <c r="B23" i="24"/>
  <c r="C23" i="24"/>
  <c r="D23" i="24"/>
  <c r="E23" i="24"/>
  <c r="F23" i="24"/>
  <c r="G23" i="24"/>
  <c r="H23" i="24"/>
  <c r="I23" i="24"/>
  <c r="J23" i="24"/>
  <c r="K23" i="24"/>
  <c r="B24" i="24"/>
  <c r="C24" i="24"/>
  <c r="D24" i="24"/>
  <c r="E24" i="24"/>
  <c r="F24" i="24"/>
  <c r="G24" i="24"/>
  <c r="H24" i="24"/>
  <c r="I24" i="24"/>
  <c r="J24" i="24"/>
  <c r="K24" i="24"/>
  <c r="B25" i="24"/>
  <c r="C25" i="24"/>
  <c r="D25" i="24"/>
  <c r="E25" i="24"/>
  <c r="F25" i="24"/>
  <c r="G25" i="24"/>
  <c r="H25" i="24"/>
  <c r="I25" i="24"/>
  <c r="J25" i="24"/>
  <c r="K25" i="24"/>
  <c r="B26" i="24"/>
  <c r="C26" i="24"/>
  <c r="D26" i="24"/>
  <c r="E26" i="24"/>
  <c r="F26" i="24"/>
  <c r="G26" i="24"/>
  <c r="H26" i="24"/>
  <c r="I26" i="24"/>
  <c r="J26" i="24"/>
  <c r="K26" i="24"/>
  <c r="B27" i="24"/>
  <c r="C27" i="24"/>
  <c r="D27" i="24"/>
  <c r="E27" i="24"/>
  <c r="F27" i="24"/>
  <c r="G27" i="24"/>
  <c r="H27" i="24"/>
  <c r="I27" i="24"/>
  <c r="J27" i="24"/>
  <c r="K27" i="24"/>
  <c r="B28" i="24"/>
  <c r="C28" i="24"/>
  <c r="D28" i="24"/>
  <c r="E28" i="24"/>
  <c r="F28" i="24"/>
  <c r="G28" i="24"/>
  <c r="H28" i="24"/>
  <c r="I28" i="24"/>
  <c r="J28" i="24"/>
  <c r="K28" i="24"/>
  <c r="B29" i="24"/>
  <c r="C29" i="24"/>
  <c r="D29" i="24"/>
  <c r="E29" i="24"/>
  <c r="F29" i="24"/>
  <c r="G29" i="24"/>
  <c r="H29" i="24"/>
  <c r="I29" i="24"/>
  <c r="J29" i="24"/>
  <c r="K29" i="24"/>
  <c r="B30" i="24"/>
  <c r="C30" i="24"/>
  <c r="D30" i="24"/>
  <c r="E30" i="24"/>
  <c r="F30" i="24"/>
  <c r="G30" i="24"/>
  <c r="H30" i="24"/>
  <c r="I30" i="24"/>
  <c r="J30" i="24"/>
  <c r="K30" i="24"/>
  <c r="B31" i="24"/>
  <c r="C31" i="24"/>
  <c r="D31" i="24"/>
  <c r="E31" i="24"/>
  <c r="F31" i="24"/>
  <c r="G31" i="24"/>
  <c r="H31" i="24"/>
  <c r="I31" i="24"/>
  <c r="J31" i="24"/>
  <c r="K31" i="24"/>
  <c r="B32" i="24"/>
  <c r="C32" i="24"/>
  <c r="D32" i="24"/>
  <c r="E32" i="24"/>
  <c r="F32" i="24"/>
  <c r="G32" i="24"/>
  <c r="H32" i="24"/>
  <c r="I32" i="24"/>
  <c r="J32" i="24"/>
  <c r="K32" i="24"/>
  <c r="B33" i="24"/>
  <c r="C33" i="24"/>
  <c r="D33" i="24"/>
  <c r="E33" i="24"/>
  <c r="F33" i="24"/>
  <c r="G33" i="24"/>
  <c r="H33" i="24"/>
  <c r="I33" i="24"/>
  <c r="J33" i="24"/>
  <c r="K33" i="24"/>
  <c r="B34" i="24"/>
  <c r="C34" i="24"/>
  <c r="D34" i="24"/>
  <c r="E34" i="24"/>
  <c r="F34" i="24"/>
  <c r="G34" i="24"/>
  <c r="H34" i="24"/>
  <c r="I34" i="24"/>
  <c r="J34" i="24"/>
  <c r="K34" i="24"/>
  <c r="B35" i="24"/>
  <c r="C35" i="24"/>
  <c r="D35" i="24"/>
  <c r="E35" i="24"/>
  <c r="F35" i="24"/>
  <c r="G35" i="24"/>
  <c r="H35" i="24"/>
  <c r="I35" i="24"/>
  <c r="J35" i="24"/>
  <c r="K35" i="24"/>
  <c r="B36" i="24"/>
  <c r="C36" i="24"/>
  <c r="D36" i="24"/>
  <c r="E36" i="24"/>
  <c r="F36" i="24"/>
  <c r="G36" i="24"/>
  <c r="H36" i="24"/>
  <c r="I36" i="24"/>
  <c r="J36" i="24"/>
  <c r="K36" i="24"/>
  <c r="B37" i="24"/>
  <c r="C37" i="24"/>
  <c r="D37" i="24"/>
  <c r="E37" i="24"/>
  <c r="F37" i="24"/>
  <c r="G37" i="24"/>
  <c r="H37" i="24"/>
  <c r="I37" i="24"/>
  <c r="J37" i="24"/>
  <c r="K37" i="24"/>
  <c r="B38" i="24"/>
  <c r="C38" i="24"/>
  <c r="D38" i="24"/>
  <c r="E38" i="24"/>
  <c r="F38" i="24"/>
  <c r="G38" i="24"/>
  <c r="H38" i="24"/>
  <c r="I38" i="24"/>
  <c r="J38" i="24"/>
  <c r="K38" i="24"/>
  <c r="B39" i="24"/>
  <c r="C39" i="24"/>
  <c r="D39" i="24"/>
  <c r="E39" i="24"/>
  <c r="F39" i="24"/>
  <c r="G39" i="24"/>
  <c r="H39" i="24"/>
  <c r="I39" i="24"/>
  <c r="J39" i="24"/>
  <c r="K39" i="24"/>
  <c r="B40" i="24"/>
  <c r="C40" i="24"/>
  <c r="D40" i="24"/>
  <c r="E40" i="24"/>
  <c r="F40" i="24"/>
  <c r="G40" i="24"/>
  <c r="H40" i="24"/>
  <c r="I40" i="24"/>
  <c r="J40" i="24"/>
  <c r="K40" i="24"/>
  <c r="B41" i="24"/>
  <c r="C41" i="24"/>
  <c r="D41" i="24"/>
  <c r="E41" i="24"/>
  <c r="F41" i="24"/>
  <c r="G41" i="24"/>
  <c r="H41" i="24"/>
  <c r="I41" i="24"/>
  <c r="J41" i="24"/>
  <c r="K41" i="24"/>
  <c r="B42" i="24"/>
  <c r="C42" i="24"/>
  <c r="D42" i="24"/>
  <c r="E42" i="24"/>
  <c r="F42" i="24"/>
  <c r="G42" i="24"/>
  <c r="H42" i="24"/>
  <c r="I42" i="24"/>
  <c r="J42" i="24"/>
  <c r="K42" i="24"/>
  <c r="B43" i="24"/>
  <c r="C43" i="24"/>
  <c r="D43" i="24"/>
  <c r="E43" i="24"/>
  <c r="F43" i="24"/>
  <c r="G43" i="24"/>
  <c r="H43" i="24"/>
  <c r="I43" i="24"/>
  <c r="J43" i="24"/>
  <c r="K43" i="24"/>
  <c r="B44" i="24"/>
  <c r="C44" i="24"/>
  <c r="D44" i="24"/>
  <c r="E44" i="24"/>
  <c r="F44" i="24"/>
  <c r="G44" i="24"/>
  <c r="H44" i="24"/>
  <c r="I44" i="24"/>
  <c r="J44" i="24"/>
  <c r="K44" i="24"/>
  <c r="B45" i="24"/>
  <c r="C45" i="24"/>
  <c r="D45" i="24"/>
  <c r="E45" i="24"/>
  <c r="F45" i="24"/>
  <c r="G45" i="24"/>
  <c r="H45" i="24"/>
  <c r="I45" i="24"/>
  <c r="J45" i="24"/>
  <c r="K45" i="24"/>
  <c r="B46" i="24"/>
  <c r="C46" i="24"/>
  <c r="D46" i="24"/>
  <c r="E46" i="24"/>
  <c r="F46" i="24"/>
  <c r="G46" i="24"/>
  <c r="H46" i="24"/>
  <c r="I46" i="24"/>
  <c r="J46" i="24"/>
  <c r="K46" i="24"/>
  <c r="B47" i="24"/>
  <c r="C47" i="24"/>
  <c r="D47" i="24"/>
  <c r="E47" i="24"/>
  <c r="F47" i="24"/>
  <c r="G47" i="24"/>
  <c r="H47" i="24"/>
  <c r="I47" i="24"/>
  <c r="J47" i="24"/>
  <c r="K47" i="24"/>
  <c r="B48" i="24"/>
  <c r="C48" i="24"/>
  <c r="D48" i="24"/>
  <c r="E48" i="24"/>
  <c r="F48" i="24"/>
  <c r="G48" i="24"/>
  <c r="H48" i="24"/>
  <c r="I48" i="24"/>
  <c r="J48" i="24"/>
  <c r="K48" i="24"/>
  <c r="B49" i="24"/>
  <c r="C49" i="24"/>
  <c r="D49" i="24"/>
  <c r="E49" i="24"/>
  <c r="F49" i="24"/>
  <c r="G49" i="24"/>
  <c r="H49" i="24"/>
  <c r="I49" i="24"/>
  <c r="J49" i="24"/>
  <c r="K49" i="24"/>
  <c r="B50" i="24"/>
  <c r="C50" i="24"/>
  <c r="D50" i="24"/>
  <c r="E50" i="24"/>
  <c r="F50" i="24"/>
  <c r="G50" i="24"/>
  <c r="H50" i="24"/>
  <c r="I50" i="24"/>
  <c r="J50" i="24"/>
  <c r="K50" i="24"/>
  <c r="B51" i="24"/>
  <c r="C51" i="24"/>
  <c r="D51" i="24"/>
  <c r="E51" i="24"/>
  <c r="F51" i="24"/>
  <c r="G51" i="24"/>
  <c r="H51" i="24"/>
  <c r="I51" i="24"/>
  <c r="J51" i="24"/>
  <c r="K51" i="24"/>
  <c r="B52" i="24"/>
  <c r="C52" i="24"/>
  <c r="D52" i="24"/>
  <c r="E52" i="24"/>
  <c r="F52" i="24"/>
  <c r="G52" i="24"/>
  <c r="H52" i="24"/>
  <c r="I52" i="24"/>
  <c r="J52" i="24"/>
  <c r="K52" i="24"/>
  <c r="B53" i="24"/>
  <c r="C53" i="24"/>
  <c r="D53" i="24"/>
  <c r="E53" i="24"/>
  <c r="F53" i="24"/>
  <c r="G53" i="24"/>
  <c r="H53" i="24"/>
  <c r="I53" i="24"/>
  <c r="J53" i="24"/>
  <c r="K53" i="24"/>
  <c r="B54" i="24"/>
  <c r="C54" i="24"/>
  <c r="D54" i="24"/>
  <c r="E54" i="24"/>
  <c r="F54" i="24"/>
  <c r="G54" i="24"/>
  <c r="H54" i="24"/>
  <c r="I54" i="24"/>
  <c r="J54" i="24"/>
  <c r="K54" i="24"/>
  <c r="B55" i="24"/>
  <c r="C55" i="24"/>
  <c r="D55" i="24"/>
  <c r="E55" i="24"/>
  <c r="F55" i="24"/>
  <c r="G55" i="24"/>
  <c r="H55" i="24"/>
  <c r="I55" i="24"/>
  <c r="J55" i="24"/>
  <c r="K55" i="24"/>
  <c r="B56" i="24"/>
  <c r="C56" i="24"/>
  <c r="D56" i="24"/>
  <c r="E56" i="24"/>
  <c r="F56" i="24"/>
  <c r="G56" i="24"/>
  <c r="H56" i="24"/>
  <c r="I56" i="24"/>
  <c r="J56" i="24"/>
  <c r="K56" i="24"/>
  <c r="B57" i="24"/>
  <c r="C57" i="24"/>
  <c r="D57" i="24"/>
  <c r="E57" i="24"/>
  <c r="F57" i="24"/>
  <c r="G57" i="24"/>
  <c r="H57" i="24"/>
  <c r="I57" i="24"/>
  <c r="J57" i="24"/>
  <c r="K57" i="24"/>
  <c r="B58" i="24"/>
  <c r="C58" i="24"/>
  <c r="D58" i="24"/>
  <c r="E58" i="24"/>
  <c r="F58" i="24"/>
  <c r="G58" i="24"/>
  <c r="H58" i="24"/>
  <c r="I58" i="24"/>
  <c r="J58" i="24"/>
  <c r="K58" i="24"/>
  <c r="B59" i="24"/>
  <c r="C59" i="24"/>
  <c r="D59" i="24"/>
  <c r="E59" i="24"/>
  <c r="F59" i="24"/>
  <c r="G59" i="24"/>
  <c r="H59" i="24"/>
  <c r="I59" i="24"/>
  <c r="J59" i="24"/>
  <c r="K59" i="24"/>
  <c r="B60" i="24"/>
  <c r="C60" i="24"/>
  <c r="D60" i="24"/>
  <c r="E60" i="24"/>
  <c r="F60" i="24"/>
  <c r="G60" i="24"/>
  <c r="H60" i="24"/>
  <c r="I60" i="24"/>
  <c r="J60" i="24"/>
  <c r="K60" i="24"/>
  <c r="B61" i="24"/>
  <c r="C61" i="24"/>
  <c r="D61" i="24"/>
  <c r="E61" i="24"/>
  <c r="F61" i="24"/>
  <c r="G61" i="24"/>
  <c r="H61" i="24"/>
  <c r="I61" i="24"/>
  <c r="J61" i="24"/>
  <c r="K61" i="24"/>
  <c r="B62" i="24"/>
  <c r="C62" i="24"/>
  <c r="D62" i="24"/>
  <c r="E62" i="24"/>
  <c r="F62" i="24"/>
  <c r="G62" i="24"/>
  <c r="H62" i="24"/>
  <c r="I62" i="24"/>
  <c r="J62" i="24"/>
  <c r="K62" i="24"/>
  <c r="C2" i="24"/>
  <c r="D2" i="24"/>
  <c r="E2" i="24"/>
  <c r="F2" i="24"/>
  <c r="G2" i="24"/>
  <c r="H2" i="24"/>
  <c r="I2" i="24"/>
  <c r="J2" i="24"/>
  <c r="K2" i="24"/>
  <c r="B2" i="24"/>
  <c r="J4" i="21"/>
  <c r="J5" i="21"/>
  <c r="J6" i="21"/>
  <c r="J7" i="21"/>
  <c r="J8" i="21"/>
  <c r="J9" i="21"/>
  <c r="J10" i="21"/>
  <c r="J11" i="21"/>
  <c r="F4" i="21"/>
  <c r="F5" i="21"/>
  <c r="F6" i="21"/>
  <c r="F7" i="21"/>
  <c r="F8" i="21"/>
  <c r="F9" i="21"/>
  <c r="F10" i="21"/>
  <c r="F11" i="21"/>
  <c r="B5" i="21"/>
  <c r="A6" i="21"/>
  <c r="N3" i="21" l="1"/>
  <c r="L17" i="21"/>
  <c r="N20" i="21"/>
  <c r="G18" i="21"/>
  <c r="M19" i="21"/>
  <c r="N19" i="21"/>
  <c r="Q15" i="21"/>
  <c r="N18" i="21"/>
  <c r="K15" i="21"/>
  <c r="Q22" i="21"/>
  <c r="K20" i="21"/>
  <c r="O19" i="21"/>
  <c r="L19" i="21"/>
  <c r="G22" i="21"/>
  <c r="N15" i="21"/>
  <c r="K16" i="21"/>
  <c r="O17" i="21"/>
  <c r="C17" i="21"/>
  <c r="G14" i="21"/>
  <c r="M17" i="21"/>
  <c r="C19" i="21"/>
  <c r="G15" i="21"/>
  <c r="P16" i="21"/>
  <c r="C18" i="21"/>
  <c r="P21" i="21"/>
  <c r="C14" i="21"/>
  <c r="P18" i="21"/>
  <c r="Q16" i="21"/>
  <c r="L21" i="21"/>
  <c r="N16" i="21"/>
  <c r="P17" i="21"/>
  <c r="M21" i="21"/>
  <c r="M16" i="21"/>
  <c r="P20" i="21"/>
  <c r="K17" i="21"/>
  <c r="L15" i="21"/>
  <c r="C21" i="21"/>
  <c r="K14" i="21"/>
  <c r="G20" i="21"/>
  <c r="C16" i="21"/>
  <c r="P14" i="21"/>
  <c r="N14" i="21"/>
  <c r="Q14" i="21"/>
  <c r="G19" i="21"/>
  <c r="Q20" i="21"/>
  <c r="O21" i="21"/>
  <c r="L20" i="21"/>
  <c r="P15" i="21"/>
  <c r="L14" i="21"/>
  <c r="G16" i="21"/>
  <c r="Q19" i="21"/>
  <c r="O14" i="21"/>
  <c r="Q17" i="21"/>
  <c r="O18" i="21"/>
  <c r="C20" i="21"/>
  <c r="M20" i="21"/>
  <c r="M14" i="21"/>
  <c r="L18" i="21"/>
  <c r="N21" i="21"/>
  <c r="P19" i="21"/>
  <c r="K18" i="21"/>
  <c r="O20" i="21"/>
  <c r="K19" i="21"/>
  <c r="O16" i="21"/>
  <c r="G17" i="21"/>
  <c r="M15" i="21"/>
  <c r="Q18" i="21"/>
  <c r="G21" i="21"/>
  <c r="M18" i="21"/>
  <c r="Q21" i="21"/>
  <c r="O15" i="21"/>
  <c r="C15" i="21"/>
  <c r="L16" i="21"/>
  <c r="K21" i="21"/>
  <c r="C22" i="21"/>
  <c r="N17" i="21"/>
  <c r="N9" i="21" l="1"/>
  <c r="N4" i="21"/>
  <c r="N8" i="21"/>
  <c r="N7" i="21"/>
  <c r="N10" i="21"/>
  <c r="N5" i="21"/>
  <c r="N11" i="21"/>
  <c r="N6" i="21"/>
  <c r="L3" i="21" l="1"/>
  <c r="M3" i="21"/>
  <c r="O3" i="21"/>
  <c r="P3" i="21"/>
  <c r="Q3" i="21"/>
  <c r="Q11" i="21" s="1"/>
  <c r="K3" i="21"/>
  <c r="G2" i="21"/>
  <c r="B6" i="21"/>
  <c r="B7" i="21"/>
  <c r="B8" i="21"/>
  <c r="B9" i="21"/>
  <c r="B10" i="21"/>
  <c r="B11" i="21"/>
  <c r="B4" i="21"/>
  <c r="A5" i="21"/>
  <c r="A7" i="21"/>
  <c r="A8" i="21"/>
  <c r="A9" i="21"/>
  <c r="A10" i="21"/>
  <c r="A11" i="21"/>
  <c r="A4" i="21"/>
  <c r="G11" i="21" l="1"/>
  <c r="L11" i="21"/>
  <c r="L9" i="21"/>
  <c r="L8" i="21"/>
  <c r="L7" i="21"/>
  <c r="L5" i="21"/>
  <c r="L10" i="21"/>
  <c r="L6" i="21"/>
  <c r="L4" i="21"/>
  <c r="Q5" i="21"/>
  <c r="Q10" i="21"/>
  <c r="Q9" i="21"/>
  <c r="Q8" i="21"/>
  <c r="Q4" i="21"/>
  <c r="Q6" i="21"/>
  <c r="Q7" i="21"/>
  <c r="M11" i="21"/>
  <c r="M9" i="21"/>
  <c r="M4" i="21"/>
  <c r="M8" i="21"/>
  <c r="M5" i="21"/>
  <c r="M6" i="21"/>
  <c r="M7" i="21"/>
  <c r="M10" i="21"/>
  <c r="P5" i="21"/>
  <c r="P10" i="21"/>
  <c r="P9" i="21"/>
  <c r="P4" i="21"/>
  <c r="P11" i="21"/>
  <c r="P7" i="21"/>
  <c r="P8" i="21"/>
  <c r="P6" i="21"/>
  <c r="O10" i="21"/>
  <c r="O9" i="21"/>
  <c r="O8" i="21"/>
  <c r="O4" i="21"/>
  <c r="O5" i="21"/>
  <c r="O7" i="21"/>
  <c r="O6" i="21"/>
  <c r="O11" i="21"/>
  <c r="K4" i="21"/>
  <c r="K11" i="21"/>
  <c r="K10" i="21"/>
  <c r="K9" i="21"/>
  <c r="K7" i="21"/>
  <c r="K6" i="21"/>
  <c r="K5" i="21"/>
  <c r="K8" i="21"/>
  <c r="G10" i="21"/>
  <c r="G9" i="21"/>
  <c r="G7" i="21"/>
  <c r="G8" i="21"/>
  <c r="G5" i="21"/>
  <c r="G6" i="21"/>
  <c r="G4" i="21"/>
  <c r="C10" i="21"/>
  <c r="C9" i="21"/>
  <c r="C8" i="21"/>
  <c r="C7" i="21"/>
  <c r="C6" i="21"/>
  <c r="C5" i="21"/>
  <c r="C11" i="21"/>
  <c r="C4" i="21"/>
  <c r="Q12" i="21" l="1"/>
  <c r="C12" i="21"/>
  <c r="G12" i="21"/>
</calcChain>
</file>

<file path=xl/sharedStrings.xml><?xml version="1.0" encoding="utf-8"?>
<sst xmlns="http://schemas.openxmlformats.org/spreadsheetml/2006/main" count="20" uniqueCount="15">
  <si>
    <t>Quantity Sold</t>
  </si>
  <si>
    <t>Price</t>
  </si>
  <si>
    <t>Revenue</t>
  </si>
  <si>
    <t>Price=</t>
  </si>
  <si>
    <t>Total Revenue</t>
  </si>
  <si>
    <t>Quantity</t>
  </si>
  <si>
    <t>Relative</t>
  </si>
  <si>
    <t>Absolute</t>
  </si>
  <si>
    <t>Mixed</t>
  </si>
  <si>
    <t xml:space="preserve">Recorded at </t>
  </si>
  <si>
    <t>https://youtu.be/k3bPsdysv5U</t>
  </si>
  <si>
    <t>Compute the Total Revenue in the above  three cases</t>
  </si>
  <si>
    <t>z=(x-mu)/sigma</t>
  </si>
  <si>
    <t>N~(90,25)</t>
  </si>
  <si>
    <t>P(X&lt;=131)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</si>
</sst>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 Antiqua"/>
      <family val="1"/>
    </font>
    <font>
      <b/>
      <sz val="11"/>
      <color rgb="FFC00000"/>
      <name val="Book Antiqua"/>
      <family val="1"/>
    </font>
    <font>
      <u/>
      <sz val="11"/>
      <color theme="10"/>
      <name val="Calibri"/>
      <family val="2"/>
      <scheme val="minor"/>
    </font>
    <font>
      <sz val="11"/>
      <color theme="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5"/>
    <xf numFmtId="0" fontId="6" fillId="2" borderId="0" xfId="0" applyFont="1" applyFill="1"/>
    <xf numFmtId="0" fontId="3" fillId="0" borderId="0" xfId="0" applyFont="1" applyAlignment="1">
      <alignment horizontal="center"/>
    </xf>
    <xf numFmtId="2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6">
    <cellStyle name="Hyperlink" xfId="5" builtinId="8"/>
    <cellStyle name="Normal" xfId="0" builtinId="0"/>
    <cellStyle name="Normal 2" xfId="2" xr:uid="{00000000-0005-0000-0000-000002000000}"/>
    <cellStyle name="Normal 2 2" xfId="1" xr:uid="{00000000-0005-0000-0000-000003000000}"/>
    <cellStyle name="Normal 3 2" xfId="4" xr:uid="{00000000-0005-0000-0000-000004000000}"/>
    <cellStyle name="Normal 4" xfId="3" xr:uid="{00000000-0005-0000-0000-000005000000}"/>
  </cellStyles>
  <dxfs count="0"/>
  <tableStyles count="0" defaultTableStyle="TableStyleMedium2" defaultPivotStyle="PivotStyleLight16"/>
  <colors>
    <mruColors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val>
            <c:numRef>
              <c:f>NormalTable!$V$2:$V$62</c:f>
              <c:numCache>
                <c:formatCode>General</c:formatCode>
                <c:ptCount val="61"/>
                <c:pt idx="0">
                  <c:v>4.4318484119380075E-3</c:v>
                </c:pt>
                <c:pt idx="1">
                  <c:v>5.9525324197758538E-3</c:v>
                </c:pt>
                <c:pt idx="2">
                  <c:v>7.9154515829799686E-3</c:v>
                </c:pt>
                <c:pt idx="3">
                  <c:v>1.0420934814422592E-2</c:v>
                </c:pt>
                <c:pt idx="4">
                  <c:v>1.3582969233685613E-2</c:v>
                </c:pt>
                <c:pt idx="5">
                  <c:v>1.752830049356854E-2</c:v>
                </c:pt>
                <c:pt idx="6">
                  <c:v>2.2394530294842899E-2</c:v>
                </c:pt>
                <c:pt idx="7">
                  <c:v>2.8327037741601186E-2</c:v>
                </c:pt>
                <c:pt idx="8">
                  <c:v>3.5474592846231424E-2</c:v>
                </c:pt>
                <c:pt idx="9">
                  <c:v>4.3983595980427191E-2</c:v>
                </c:pt>
                <c:pt idx="10">
                  <c:v>5.3990966513188063E-2</c:v>
                </c:pt>
                <c:pt idx="11">
                  <c:v>6.5615814774676595E-2</c:v>
                </c:pt>
                <c:pt idx="12">
                  <c:v>7.8950158300894177E-2</c:v>
                </c:pt>
                <c:pt idx="13">
                  <c:v>9.4049077376886947E-2</c:v>
                </c:pt>
                <c:pt idx="14">
                  <c:v>0.11092083467945558</c:v>
                </c:pt>
                <c:pt idx="15">
                  <c:v>0.12951759566589174</c:v>
                </c:pt>
                <c:pt idx="16">
                  <c:v>0.14972746563574488</c:v>
                </c:pt>
                <c:pt idx="17">
                  <c:v>0.17136859204780741</c:v>
                </c:pt>
                <c:pt idx="18">
                  <c:v>0.19418605498321295</c:v>
                </c:pt>
                <c:pt idx="19">
                  <c:v>0.21785217703255058</c:v>
                </c:pt>
                <c:pt idx="20">
                  <c:v>0.24197072451914337</c:v>
                </c:pt>
                <c:pt idx="21">
                  <c:v>0.26608524989875487</c:v>
                </c:pt>
                <c:pt idx="22">
                  <c:v>0.28969155276148278</c:v>
                </c:pt>
                <c:pt idx="23">
                  <c:v>0.31225393336676138</c:v>
                </c:pt>
                <c:pt idx="24">
                  <c:v>0.33322460289179973</c:v>
                </c:pt>
                <c:pt idx="25">
                  <c:v>0.35206532676429952</c:v>
                </c:pt>
                <c:pt idx="26">
                  <c:v>0.36827014030332339</c:v>
                </c:pt>
                <c:pt idx="27">
                  <c:v>0.38138781546052414</c:v>
                </c:pt>
                <c:pt idx="28">
                  <c:v>0.39104269397545594</c:v>
                </c:pt>
                <c:pt idx="29">
                  <c:v>0.39695254747701181</c:v>
                </c:pt>
                <c:pt idx="30">
                  <c:v>0.3989422804014327</c:v>
                </c:pt>
                <c:pt idx="31">
                  <c:v>0.39695254747701181</c:v>
                </c:pt>
                <c:pt idx="32">
                  <c:v>0.39104269397545588</c:v>
                </c:pt>
                <c:pt idx="33">
                  <c:v>0.38138781546052408</c:v>
                </c:pt>
                <c:pt idx="34">
                  <c:v>0.36827014030332328</c:v>
                </c:pt>
                <c:pt idx="35">
                  <c:v>0.35206532676429952</c:v>
                </c:pt>
                <c:pt idx="36">
                  <c:v>0.33322460289179967</c:v>
                </c:pt>
                <c:pt idx="37">
                  <c:v>0.31225393336676122</c:v>
                </c:pt>
                <c:pt idx="38">
                  <c:v>0.28969155276148267</c:v>
                </c:pt>
                <c:pt idx="39">
                  <c:v>0.26608524989875476</c:v>
                </c:pt>
                <c:pt idx="40">
                  <c:v>0.24197072451914337</c:v>
                </c:pt>
                <c:pt idx="41">
                  <c:v>0.21785217703255041</c:v>
                </c:pt>
                <c:pt idx="42">
                  <c:v>0.19418605498321292</c:v>
                </c:pt>
                <c:pt idx="43">
                  <c:v>0.17136859204780741</c:v>
                </c:pt>
                <c:pt idx="44">
                  <c:v>0.14972746563574479</c:v>
                </c:pt>
                <c:pt idx="45">
                  <c:v>0.12951759566589174</c:v>
                </c:pt>
                <c:pt idx="46">
                  <c:v>0.11092083467945546</c:v>
                </c:pt>
                <c:pt idx="47">
                  <c:v>9.4049077376886905E-2</c:v>
                </c:pt>
                <c:pt idx="48">
                  <c:v>7.8950158300894066E-2</c:v>
                </c:pt>
                <c:pt idx="49">
                  <c:v>6.5615814774676554E-2</c:v>
                </c:pt>
                <c:pt idx="50">
                  <c:v>5.3990966513188063E-2</c:v>
                </c:pt>
                <c:pt idx="51">
                  <c:v>4.3983595980427156E-2</c:v>
                </c:pt>
                <c:pt idx="52">
                  <c:v>3.5474592846231424E-2</c:v>
                </c:pt>
                <c:pt idx="53">
                  <c:v>2.832703774160112E-2</c:v>
                </c:pt>
                <c:pt idx="54">
                  <c:v>2.2394530294842882E-2</c:v>
                </c:pt>
                <c:pt idx="55">
                  <c:v>1.752830049356854E-2</c:v>
                </c:pt>
                <c:pt idx="56">
                  <c:v>1.3582969233685602E-2</c:v>
                </c:pt>
                <c:pt idx="57">
                  <c:v>1.0420934814422592E-2</c:v>
                </c:pt>
                <c:pt idx="58">
                  <c:v>7.915451582979946E-3</c:v>
                </c:pt>
                <c:pt idx="59">
                  <c:v>5.9525324197758486E-3</c:v>
                </c:pt>
                <c:pt idx="60">
                  <c:v>4.4318484119380075E-3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A-43CE-BC48-41D1D4D18ED2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val>
            <c:numRef>
              <c:f>NormalTable!$W$2:$W$62</c:f>
              <c:numCache>
                <c:formatCode>General</c:formatCode>
                <c:ptCount val="61"/>
                <c:pt idx="0">
                  <c:v>4.4318484119380075E-3</c:v>
                </c:pt>
                <c:pt idx="1">
                  <c:v>5.9525324197758538E-3</c:v>
                </c:pt>
                <c:pt idx="2">
                  <c:v>7.9154515829799686E-3</c:v>
                </c:pt>
                <c:pt idx="3">
                  <c:v>1.0420934814422592E-2</c:v>
                </c:pt>
                <c:pt idx="4">
                  <c:v>1.3582969233685613E-2</c:v>
                </c:pt>
                <c:pt idx="5">
                  <c:v>1.752830049356854E-2</c:v>
                </c:pt>
                <c:pt idx="6">
                  <c:v>2.2394530294842899E-2</c:v>
                </c:pt>
                <c:pt idx="7">
                  <c:v>2.8327037741601186E-2</c:v>
                </c:pt>
                <c:pt idx="8">
                  <c:v>3.5474592846231424E-2</c:v>
                </c:pt>
                <c:pt idx="9">
                  <c:v>4.3983595980427191E-2</c:v>
                </c:pt>
                <c:pt idx="10">
                  <c:v>5.3990966513188063E-2</c:v>
                </c:pt>
                <c:pt idx="11">
                  <c:v>6.5615814774676595E-2</c:v>
                </c:pt>
                <c:pt idx="12">
                  <c:v>7.8950158300894177E-2</c:v>
                </c:pt>
                <c:pt idx="13">
                  <c:v>9.4049077376886947E-2</c:v>
                </c:pt>
                <c:pt idx="14">
                  <c:v>0.11092083467945558</c:v>
                </c:pt>
                <c:pt idx="15">
                  <c:v>0.12951759566589174</c:v>
                </c:pt>
                <c:pt idx="16">
                  <c:v>0.14972746563574488</c:v>
                </c:pt>
                <c:pt idx="17">
                  <c:v>0.17136859204780741</c:v>
                </c:pt>
                <c:pt idx="18">
                  <c:v>0.19418605498321295</c:v>
                </c:pt>
                <c:pt idx="19">
                  <c:v>0.21785217703255058</c:v>
                </c:pt>
                <c:pt idx="20">
                  <c:v>0.24197072451914337</c:v>
                </c:pt>
                <c:pt idx="21">
                  <c:v>0.26608524989875487</c:v>
                </c:pt>
                <c:pt idx="22">
                  <c:v>0.28969155276148278</c:v>
                </c:pt>
                <c:pt idx="23">
                  <c:v>0.31225393336676138</c:v>
                </c:pt>
                <c:pt idx="24">
                  <c:v>0.33322460289179973</c:v>
                </c:pt>
                <c:pt idx="25">
                  <c:v>0.35206532676429952</c:v>
                </c:pt>
                <c:pt idx="26">
                  <c:v>0.36827014030332339</c:v>
                </c:pt>
                <c:pt idx="27">
                  <c:v>0.38138781546052414</c:v>
                </c:pt>
                <c:pt idx="28">
                  <c:v>0.39104269397545594</c:v>
                </c:pt>
                <c:pt idx="29">
                  <c:v>0.39695254747701181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AA-43CE-BC48-41D1D4D18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7258096"/>
        <c:axId val="1467259344"/>
      </c:areaChart>
      <c:catAx>
        <c:axId val="1467258096"/>
        <c:scaling>
          <c:orientation val="minMax"/>
        </c:scaling>
        <c:delete val="1"/>
        <c:axPos val="b"/>
        <c:majorTickMark val="none"/>
        <c:minorTickMark val="none"/>
        <c:tickLblPos val="nextTo"/>
        <c:crossAx val="1467259344"/>
        <c:crosses val="autoZero"/>
        <c:auto val="1"/>
        <c:lblAlgn val="ctr"/>
        <c:lblOffset val="100"/>
        <c:noMultiLvlLbl val="0"/>
      </c:catAx>
      <c:valAx>
        <c:axId val="14672593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67258096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</xdr:colOff>
      <xdr:row>1</xdr:row>
      <xdr:rowOff>23812</xdr:rowOff>
    </xdr:from>
    <xdr:to>
      <xdr:col>20</xdr:col>
      <xdr:colOff>523875</xdr:colOff>
      <xdr:row>15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459A76-F0B7-4CFF-98CB-D858E23268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Microsoft\Windows\Temporary%20Internet%20Files\Low\Content.IE5\E8MR10H7\Busn210ch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k3bPsdysv5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T22"/>
  <sheetViews>
    <sheetView tabSelected="1" zoomScale="82" zoomScaleNormal="82" workbookViewId="0">
      <selection activeCell="T5" sqref="T5"/>
    </sheetView>
  </sheetViews>
  <sheetFormatPr defaultColWidth="9.109375" defaultRowHeight="14.4" x14ac:dyDescent="0.3"/>
  <cols>
    <col min="1" max="1" width="14.44140625" style="1" bestFit="1" customWidth="1"/>
    <col min="2" max="2" width="10" style="1" bestFit="1" customWidth="1"/>
    <col min="3" max="3" width="9.109375" style="1"/>
    <col min="4" max="4" width="3.88671875" style="1" customWidth="1"/>
    <col min="5" max="5" width="5.44140625" style="1" customWidth="1"/>
    <col min="6" max="6" width="15.33203125" style="1" customWidth="1"/>
    <col min="7" max="7" width="10.44140625" style="1" bestFit="1" customWidth="1"/>
    <col min="8" max="8" width="4.109375" style="1" customWidth="1"/>
    <col min="9" max="9" width="10.44140625" style="1" bestFit="1" customWidth="1"/>
    <col min="10" max="10" width="9.109375" style="1"/>
    <col min="11" max="16" width="13.6640625" style="1" customWidth="1"/>
    <col min="17" max="17" width="15.5546875" style="1" customWidth="1"/>
    <col min="18" max="16384" width="9.109375" style="1"/>
  </cols>
  <sheetData>
    <row r="1" spans="1:20" x14ac:dyDescent="0.3">
      <c r="A1" s="11" t="s">
        <v>6</v>
      </c>
      <c r="B1" s="11"/>
      <c r="C1" s="11"/>
      <c r="D1" s="5"/>
      <c r="E1" s="5"/>
      <c r="F1" s="11" t="s">
        <v>7</v>
      </c>
      <c r="G1" s="11"/>
      <c r="H1" s="5"/>
      <c r="I1" s="5"/>
      <c r="J1" s="5"/>
      <c r="K1" s="5"/>
      <c r="L1" s="5"/>
      <c r="M1" s="5"/>
      <c r="N1" s="5" t="s">
        <v>8</v>
      </c>
      <c r="O1" s="5"/>
      <c r="R1" s="1" t="s">
        <v>11</v>
      </c>
    </row>
    <row r="2" spans="1:20" x14ac:dyDescent="0.3">
      <c r="A2" s="5"/>
      <c r="B2" s="5"/>
      <c r="C2" s="5"/>
      <c r="D2" s="5"/>
      <c r="E2" s="5"/>
      <c r="F2" s="5" t="s">
        <v>3</v>
      </c>
      <c r="G2" s="5">
        <f ca="1">RANDBETWEEN(10,30)</f>
        <v>14</v>
      </c>
      <c r="H2" s="5"/>
      <c r="I2" s="5"/>
      <c r="J2" s="5"/>
      <c r="K2" s="11" t="s">
        <v>1</v>
      </c>
      <c r="L2" s="11"/>
      <c r="M2" s="11"/>
      <c r="N2" s="11"/>
      <c r="O2" s="11"/>
      <c r="P2" s="11"/>
      <c r="Q2" s="11"/>
      <c r="R2" s="8" t="s">
        <v>9</v>
      </c>
      <c r="S2" s="8"/>
      <c r="T2" s="7" t="s">
        <v>10</v>
      </c>
    </row>
    <row r="3" spans="1:20" x14ac:dyDescent="0.3">
      <c r="A3" s="5" t="s">
        <v>0</v>
      </c>
      <c r="B3" s="5" t="s">
        <v>1</v>
      </c>
      <c r="C3" s="5" t="s">
        <v>2</v>
      </c>
      <c r="D3" s="5"/>
      <c r="E3" s="5"/>
      <c r="F3" s="5" t="s">
        <v>0</v>
      </c>
      <c r="G3" s="5" t="s">
        <v>2</v>
      </c>
      <c r="H3" s="5"/>
      <c r="I3" s="5"/>
      <c r="J3" s="5"/>
      <c r="K3" s="5">
        <f ca="1">RANDBETWEEN(10,30)</f>
        <v>25</v>
      </c>
      <c r="L3" s="5">
        <f t="shared" ref="L3:Q3" ca="1" si="0">RANDBETWEEN(10,30)</f>
        <v>16</v>
      </c>
      <c r="M3" s="5">
        <f t="shared" ca="1" si="0"/>
        <v>23</v>
      </c>
      <c r="N3" s="5">
        <f t="shared" ca="1" si="0"/>
        <v>26</v>
      </c>
      <c r="O3" s="5">
        <f t="shared" ca="1" si="0"/>
        <v>24</v>
      </c>
      <c r="P3" s="5">
        <f t="shared" ca="1" si="0"/>
        <v>23</v>
      </c>
      <c r="Q3" s="5">
        <f t="shared" ca="1" si="0"/>
        <v>24</v>
      </c>
      <c r="R3" s="5"/>
    </row>
    <row r="4" spans="1:20" x14ac:dyDescent="0.3">
      <c r="A4" s="5">
        <f ca="1">RANDBETWEEN(1000,2000)</f>
        <v>1308</v>
      </c>
      <c r="B4" s="5">
        <f ca="1">RANDBETWEEN(10,30)</f>
        <v>10</v>
      </c>
      <c r="C4" s="5">
        <f ca="1">A4*B4</f>
        <v>13080</v>
      </c>
      <c r="D4" s="5"/>
      <c r="E4" s="5"/>
      <c r="F4" s="5">
        <f ca="1">RANDBETWEEN(1000,2000)</f>
        <v>1427</v>
      </c>
      <c r="G4" s="5">
        <f ca="1">F4*G$2</f>
        <v>19978</v>
      </c>
      <c r="H4" s="5"/>
      <c r="I4" s="12" t="s">
        <v>5</v>
      </c>
      <c r="J4" s="5">
        <f ca="1">RANDBETWEEN(1000,2000)</f>
        <v>1508</v>
      </c>
      <c r="K4" s="5">
        <f ca="1">$J4*K$3</f>
        <v>37700</v>
      </c>
      <c r="L4" s="6">
        <f t="shared" ref="L4:Q4" ca="1" si="1">$J4*L$3</f>
        <v>24128</v>
      </c>
      <c r="M4" s="6">
        <f t="shared" ca="1" si="1"/>
        <v>34684</v>
      </c>
      <c r="N4" s="6">
        <f t="shared" ca="1" si="1"/>
        <v>39208</v>
      </c>
      <c r="O4" s="6">
        <f t="shared" ca="1" si="1"/>
        <v>36192</v>
      </c>
      <c r="P4" s="6">
        <f t="shared" ca="1" si="1"/>
        <v>34684</v>
      </c>
      <c r="Q4" s="6">
        <f t="shared" ca="1" si="1"/>
        <v>36192</v>
      </c>
      <c r="R4" s="5"/>
    </row>
    <row r="5" spans="1:20" x14ac:dyDescent="0.3">
      <c r="A5" s="5">
        <f t="shared" ref="A5:A11" ca="1" si="2">RANDBETWEEN(1000,2000)</f>
        <v>1354</v>
      </c>
      <c r="B5" s="5">
        <f ca="1">RANDBETWEEN(10,30)</f>
        <v>11</v>
      </c>
      <c r="C5" s="6">
        <f t="shared" ref="C5:C11" ca="1" si="3">A5*B5</f>
        <v>14894</v>
      </c>
      <c r="D5" s="5"/>
      <c r="E5" s="5"/>
      <c r="F5" s="5">
        <f t="shared" ref="F5:F11" ca="1" si="4">RANDBETWEEN(1000,2000)</f>
        <v>1339</v>
      </c>
      <c r="G5" s="6">
        <f t="shared" ref="G5:G10" ca="1" si="5">F5*G$2</f>
        <v>18746</v>
      </c>
      <c r="H5" s="5"/>
      <c r="I5" s="12"/>
      <c r="J5" s="5">
        <f t="shared" ref="J5:J11" ca="1" si="6">RANDBETWEEN(1000,2000)</f>
        <v>1643</v>
      </c>
      <c r="K5" s="6">
        <f t="shared" ref="K5:Q11" ca="1" si="7">$J5*K$3</f>
        <v>41075</v>
      </c>
      <c r="L5" s="6">
        <f t="shared" ca="1" si="7"/>
        <v>26288</v>
      </c>
      <c r="M5" s="6">
        <f t="shared" ca="1" si="7"/>
        <v>37789</v>
      </c>
      <c r="N5" s="6">
        <f t="shared" ca="1" si="7"/>
        <v>42718</v>
      </c>
      <c r="O5" s="6">
        <f t="shared" ca="1" si="7"/>
        <v>39432</v>
      </c>
      <c r="P5" s="6">
        <f t="shared" ca="1" si="7"/>
        <v>37789</v>
      </c>
      <c r="Q5" s="6">
        <f t="shared" ca="1" si="7"/>
        <v>39432</v>
      </c>
      <c r="R5" s="5"/>
    </row>
    <row r="6" spans="1:20" x14ac:dyDescent="0.3">
      <c r="A6" s="5">
        <f ca="1">RANDBETWEEN(1000,2000)</f>
        <v>1304</v>
      </c>
      <c r="B6" s="5">
        <f t="shared" ref="B6:B11" ca="1" si="8">RANDBETWEEN(10,30)</f>
        <v>23</v>
      </c>
      <c r="C6" s="6">
        <f t="shared" ca="1" si="3"/>
        <v>29992</v>
      </c>
      <c r="D6" s="5"/>
      <c r="E6" s="5"/>
      <c r="F6" s="5">
        <f t="shared" ca="1" si="4"/>
        <v>1621</v>
      </c>
      <c r="G6" s="6">
        <f t="shared" ca="1" si="5"/>
        <v>22694</v>
      </c>
      <c r="H6" s="5"/>
      <c r="I6" s="12"/>
      <c r="J6" s="5">
        <f t="shared" ca="1" si="6"/>
        <v>1621</v>
      </c>
      <c r="K6" s="6">
        <f t="shared" ca="1" si="7"/>
        <v>40525</v>
      </c>
      <c r="L6" s="6">
        <f t="shared" ca="1" si="7"/>
        <v>25936</v>
      </c>
      <c r="M6" s="6">
        <f t="shared" ca="1" si="7"/>
        <v>37283</v>
      </c>
      <c r="N6" s="6">
        <f t="shared" ca="1" si="7"/>
        <v>42146</v>
      </c>
      <c r="O6" s="6">
        <f t="shared" ca="1" si="7"/>
        <v>38904</v>
      </c>
      <c r="P6" s="6">
        <f t="shared" ca="1" si="7"/>
        <v>37283</v>
      </c>
      <c r="Q6" s="6">
        <f t="shared" ca="1" si="7"/>
        <v>38904</v>
      </c>
      <c r="R6" s="9"/>
    </row>
    <row r="7" spans="1:20" x14ac:dyDescent="0.3">
      <c r="A7" s="5">
        <f t="shared" ca="1" si="2"/>
        <v>1242</v>
      </c>
      <c r="B7" s="5">
        <f t="shared" ca="1" si="8"/>
        <v>14</v>
      </c>
      <c r="C7" s="6">
        <f t="shared" ca="1" si="3"/>
        <v>17388</v>
      </c>
      <c r="D7" s="5"/>
      <c r="E7" s="5"/>
      <c r="F7" s="5">
        <f t="shared" ca="1" si="4"/>
        <v>1217</v>
      </c>
      <c r="G7" s="6">
        <f t="shared" ca="1" si="5"/>
        <v>17038</v>
      </c>
      <c r="H7" s="5"/>
      <c r="I7" s="12"/>
      <c r="J7" s="5">
        <f t="shared" ca="1" si="6"/>
        <v>1834</v>
      </c>
      <c r="K7" s="6">
        <f t="shared" ca="1" si="7"/>
        <v>45850</v>
      </c>
      <c r="L7" s="6">
        <f t="shared" ca="1" si="7"/>
        <v>29344</v>
      </c>
      <c r="M7" s="6">
        <f t="shared" ca="1" si="7"/>
        <v>42182</v>
      </c>
      <c r="N7" s="6">
        <f t="shared" ca="1" si="7"/>
        <v>47684</v>
      </c>
      <c r="O7" s="6">
        <f t="shared" ca="1" si="7"/>
        <v>44016</v>
      </c>
      <c r="P7" s="6">
        <f t="shared" ca="1" si="7"/>
        <v>42182</v>
      </c>
      <c r="Q7" s="6">
        <f t="shared" ca="1" si="7"/>
        <v>44016</v>
      </c>
      <c r="R7" s="5"/>
    </row>
    <row r="8" spans="1:20" x14ac:dyDescent="0.3">
      <c r="A8" s="5">
        <f t="shared" ca="1" si="2"/>
        <v>1805</v>
      </c>
      <c r="B8" s="5">
        <f t="shared" ca="1" si="8"/>
        <v>20</v>
      </c>
      <c r="C8" s="6">
        <f t="shared" ca="1" si="3"/>
        <v>36100</v>
      </c>
      <c r="D8" s="5"/>
      <c r="E8" s="5"/>
      <c r="F8" s="5">
        <f t="shared" ca="1" si="4"/>
        <v>1447</v>
      </c>
      <c r="G8" s="6">
        <f t="shared" ca="1" si="5"/>
        <v>20258</v>
      </c>
      <c r="H8" s="5"/>
      <c r="I8" s="12"/>
      <c r="J8" s="5">
        <f t="shared" ca="1" si="6"/>
        <v>1948</v>
      </c>
      <c r="K8" s="6">
        <f t="shared" ca="1" si="7"/>
        <v>48700</v>
      </c>
      <c r="L8" s="6">
        <f t="shared" ca="1" si="7"/>
        <v>31168</v>
      </c>
      <c r="M8" s="6">
        <f t="shared" ca="1" si="7"/>
        <v>44804</v>
      </c>
      <c r="N8" s="6">
        <f t="shared" ca="1" si="7"/>
        <v>50648</v>
      </c>
      <c r="O8" s="6">
        <f t="shared" ca="1" si="7"/>
        <v>46752</v>
      </c>
      <c r="P8" s="6">
        <f t="shared" ca="1" si="7"/>
        <v>44804</v>
      </c>
      <c r="Q8" s="6">
        <f t="shared" ca="1" si="7"/>
        <v>46752</v>
      </c>
      <c r="R8" s="5"/>
    </row>
    <row r="9" spans="1:20" x14ac:dyDescent="0.3">
      <c r="A9" s="5">
        <f t="shared" ca="1" si="2"/>
        <v>1417</v>
      </c>
      <c r="B9" s="5">
        <f t="shared" ca="1" si="8"/>
        <v>16</v>
      </c>
      <c r="C9" s="6">
        <f t="shared" ca="1" si="3"/>
        <v>22672</v>
      </c>
      <c r="D9" s="5"/>
      <c r="E9" s="5"/>
      <c r="F9" s="5">
        <f t="shared" ca="1" si="4"/>
        <v>1964</v>
      </c>
      <c r="G9" s="6">
        <f t="shared" ca="1" si="5"/>
        <v>27496</v>
      </c>
      <c r="H9" s="5"/>
      <c r="I9" s="12"/>
      <c r="J9" s="5">
        <f t="shared" ca="1" si="6"/>
        <v>1942</v>
      </c>
      <c r="K9" s="6">
        <f t="shared" ca="1" si="7"/>
        <v>48550</v>
      </c>
      <c r="L9" s="6">
        <f t="shared" ca="1" si="7"/>
        <v>31072</v>
      </c>
      <c r="M9" s="6">
        <f t="shared" ca="1" si="7"/>
        <v>44666</v>
      </c>
      <c r="N9" s="6">
        <f t="shared" ca="1" si="7"/>
        <v>50492</v>
      </c>
      <c r="O9" s="6">
        <f t="shared" ca="1" si="7"/>
        <v>46608</v>
      </c>
      <c r="P9" s="6">
        <f t="shared" ca="1" si="7"/>
        <v>44666</v>
      </c>
      <c r="Q9" s="6">
        <f t="shared" ca="1" si="7"/>
        <v>46608</v>
      </c>
      <c r="R9" s="5"/>
    </row>
    <row r="10" spans="1:20" x14ac:dyDescent="0.3">
      <c r="A10" s="5">
        <f t="shared" ca="1" si="2"/>
        <v>1322</v>
      </c>
      <c r="B10" s="5">
        <f t="shared" ca="1" si="8"/>
        <v>17</v>
      </c>
      <c r="C10" s="6">
        <f t="shared" ca="1" si="3"/>
        <v>22474</v>
      </c>
      <c r="D10" s="5"/>
      <c r="E10" s="5"/>
      <c r="F10" s="5">
        <f t="shared" ca="1" si="4"/>
        <v>1840</v>
      </c>
      <c r="G10" s="6">
        <f t="shared" ca="1" si="5"/>
        <v>25760</v>
      </c>
      <c r="H10" s="5"/>
      <c r="I10" s="12"/>
      <c r="J10" s="5">
        <f t="shared" ca="1" si="6"/>
        <v>1186</v>
      </c>
      <c r="K10" s="6">
        <f t="shared" ca="1" si="7"/>
        <v>29650</v>
      </c>
      <c r="L10" s="6">
        <f t="shared" ca="1" si="7"/>
        <v>18976</v>
      </c>
      <c r="M10" s="6">
        <f t="shared" ca="1" si="7"/>
        <v>27278</v>
      </c>
      <c r="N10" s="6">
        <f t="shared" ca="1" si="7"/>
        <v>30836</v>
      </c>
      <c r="O10" s="6">
        <f t="shared" ca="1" si="7"/>
        <v>28464</v>
      </c>
      <c r="P10" s="6">
        <f t="shared" ca="1" si="7"/>
        <v>27278</v>
      </c>
      <c r="Q10" s="6">
        <f t="shared" ca="1" si="7"/>
        <v>28464</v>
      </c>
      <c r="R10" s="5"/>
    </row>
    <row r="11" spans="1:20" x14ac:dyDescent="0.3">
      <c r="A11" s="5">
        <f t="shared" ca="1" si="2"/>
        <v>1001</v>
      </c>
      <c r="B11" s="5">
        <f t="shared" ca="1" si="8"/>
        <v>16</v>
      </c>
      <c r="C11" s="6">
        <f t="shared" ca="1" si="3"/>
        <v>16016</v>
      </c>
      <c r="D11" s="5"/>
      <c r="E11" s="5"/>
      <c r="F11" s="5">
        <f t="shared" ca="1" si="4"/>
        <v>1643</v>
      </c>
      <c r="G11" s="6">
        <f ca="1">F11*G$2</f>
        <v>23002</v>
      </c>
      <c r="H11" s="5"/>
      <c r="I11" s="12"/>
      <c r="J11" s="5">
        <f t="shared" ca="1" si="6"/>
        <v>1825</v>
      </c>
      <c r="K11" s="6">
        <f t="shared" ca="1" si="7"/>
        <v>45625</v>
      </c>
      <c r="L11" s="6">
        <f t="shared" ca="1" si="7"/>
        <v>29200</v>
      </c>
      <c r="M11" s="6">
        <f t="shared" ca="1" si="7"/>
        <v>41975</v>
      </c>
      <c r="N11" s="6">
        <f t="shared" ca="1" si="7"/>
        <v>47450</v>
      </c>
      <c r="O11" s="6">
        <f t="shared" ca="1" si="7"/>
        <v>43800</v>
      </c>
      <c r="P11" s="6">
        <f t="shared" ca="1" si="7"/>
        <v>41975</v>
      </c>
      <c r="Q11" s="6">
        <f ca="1">$J11*Q$3</f>
        <v>43800</v>
      </c>
      <c r="R11" s="5"/>
    </row>
    <row r="12" spans="1:20" x14ac:dyDescent="0.3">
      <c r="A12" s="5"/>
      <c r="B12" s="3" t="s">
        <v>4</v>
      </c>
      <c r="C12" s="3">
        <f ca="1">SUM(C4:C11)</f>
        <v>172616</v>
      </c>
      <c r="D12" s="5"/>
      <c r="E12" s="5"/>
      <c r="F12" s="3" t="s">
        <v>4</v>
      </c>
      <c r="G12" s="3">
        <f ca="1">SUM(G4:G11)</f>
        <v>174972</v>
      </c>
      <c r="H12" s="5"/>
      <c r="I12" s="5"/>
      <c r="J12" s="5"/>
      <c r="K12" s="5"/>
      <c r="L12" s="5"/>
      <c r="M12" s="5"/>
      <c r="N12" s="5"/>
      <c r="O12" s="5"/>
      <c r="P12" s="2" t="s">
        <v>4</v>
      </c>
      <c r="Q12" s="5">
        <f ca="1">SUM(K4:Q11)</f>
        <v>2174627</v>
      </c>
    </row>
    <row r="13" spans="1:20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20" x14ac:dyDescent="0.3">
      <c r="A14" s="5"/>
      <c r="B14" s="5"/>
      <c r="C14" s="4" t="str">
        <f ca="1">_xlfn.FORMULATEXT(C4)</f>
        <v>=A4*B4</v>
      </c>
      <c r="D14" s="5"/>
      <c r="E14" s="5"/>
      <c r="F14" s="5"/>
      <c r="G14" s="5" t="str">
        <f ca="1">_xlfn.FORMULATEXT(G4)</f>
        <v>=F4*G$2</v>
      </c>
      <c r="H14" s="5"/>
      <c r="I14" s="5"/>
      <c r="J14" s="5"/>
      <c r="K14" s="5" t="str">
        <f ca="1">_xlfn.FORMULATEXT(K4)</f>
        <v>=$J4*K$3</v>
      </c>
      <c r="L14" s="5" t="str">
        <f t="shared" ref="L14:Q14" ca="1" si="9">_xlfn.FORMULATEXT(L4)</f>
        <v>=$J4*L$3</v>
      </c>
      <c r="M14" s="5" t="str">
        <f t="shared" ca="1" si="9"/>
        <v>=$J4*M$3</v>
      </c>
      <c r="N14" s="5" t="str">
        <f t="shared" ca="1" si="9"/>
        <v>=$J4*N$3</v>
      </c>
      <c r="O14" s="5" t="str">
        <f t="shared" ca="1" si="9"/>
        <v>=$J4*O$3</v>
      </c>
      <c r="P14" s="5" t="str">
        <f t="shared" ca="1" si="9"/>
        <v>=$J4*P$3</v>
      </c>
      <c r="Q14" s="5" t="str">
        <f t="shared" ca="1" si="9"/>
        <v>=$J4*Q$3</v>
      </c>
      <c r="R14" s="5"/>
    </row>
    <row r="15" spans="1:20" x14ac:dyDescent="0.3">
      <c r="A15" s="5"/>
      <c r="B15" s="5"/>
      <c r="C15" s="4" t="str">
        <f t="shared" ref="C15:C21" ca="1" si="10">_xlfn.FORMULATEXT(C5)</f>
        <v>=A5*B5</v>
      </c>
      <c r="D15" s="5"/>
      <c r="E15" s="5"/>
      <c r="F15" s="5"/>
      <c r="G15" s="4" t="str">
        <f t="shared" ref="G15:G21" ca="1" si="11">_xlfn.FORMULATEXT(G5)</f>
        <v>=F5*G$2</v>
      </c>
      <c r="H15" s="5"/>
      <c r="I15" s="5"/>
      <c r="J15" s="5"/>
      <c r="K15" s="5" t="str">
        <f t="shared" ref="K15:Q21" ca="1" si="12">_xlfn.FORMULATEXT(K5)</f>
        <v>=$J5*K$3</v>
      </c>
      <c r="L15" s="5" t="str">
        <f t="shared" ca="1" si="12"/>
        <v>=$J5*L$3</v>
      </c>
      <c r="M15" s="5" t="str">
        <f t="shared" ca="1" si="12"/>
        <v>=$J5*M$3</v>
      </c>
      <c r="N15" s="5" t="str">
        <f t="shared" ca="1" si="12"/>
        <v>=$J5*N$3</v>
      </c>
      <c r="O15" s="5" t="str">
        <f t="shared" ca="1" si="12"/>
        <v>=$J5*O$3</v>
      </c>
      <c r="P15" s="5" t="str">
        <f t="shared" ca="1" si="12"/>
        <v>=$J5*P$3</v>
      </c>
      <c r="Q15" s="5" t="str">
        <f t="shared" ca="1" si="12"/>
        <v>=$J5*Q$3</v>
      </c>
      <c r="R15" s="5"/>
    </row>
    <row r="16" spans="1:20" x14ac:dyDescent="0.3">
      <c r="A16" s="5"/>
      <c r="B16" s="5"/>
      <c r="C16" s="4" t="str">
        <f t="shared" ca="1" si="10"/>
        <v>=A6*B6</v>
      </c>
      <c r="D16" s="5"/>
      <c r="E16" s="5"/>
      <c r="F16" s="5"/>
      <c r="G16" s="4" t="str">
        <f t="shared" ca="1" si="11"/>
        <v>=F6*G$2</v>
      </c>
      <c r="H16" s="5"/>
      <c r="I16" s="5"/>
      <c r="J16" s="5"/>
      <c r="K16" s="5" t="str">
        <f t="shared" ca="1" si="12"/>
        <v>=$J6*K$3</v>
      </c>
      <c r="L16" s="5" t="str">
        <f t="shared" ca="1" si="12"/>
        <v>=$J6*L$3</v>
      </c>
      <c r="M16" s="5" t="str">
        <f t="shared" ca="1" si="12"/>
        <v>=$J6*M$3</v>
      </c>
      <c r="N16" s="5" t="str">
        <f t="shared" ca="1" si="12"/>
        <v>=$J6*N$3</v>
      </c>
      <c r="O16" s="5" t="str">
        <f t="shared" ca="1" si="12"/>
        <v>=$J6*O$3</v>
      </c>
      <c r="P16" s="5" t="str">
        <f t="shared" ca="1" si="12"/>
        <v>=$J6*P$3</v>
      </c>
      <c r="Q16" s="5" t="str">
        <f t="shared" ca="1" si="12"/>
        <v>=$J6*Q$3</v>
      </c>
      <c r="R16" s="5"/>
    </row>
    <row r="17" spans="1:18" x14ac:dyDescent="0.3">
      <c r="A17" s="5"/>
      <c r="B17" s="5"/>
      <c r="C17" s="4" t="str">
        <f t="shared" ca="1" si="10"/>
        <v>=A7*B7</v>
      </c>
      <c r="D17" s="5"/>
      <c r="E17" s="5"/>
      <c r="F17" s="5"/>
      <c r="G17" s="4" t="str">
        <f t="shared" ca="1" si="11"/>
        <v>=F7*G$2</v>
      </c>
      <c r="H17" s="5"/>
      <c r="I17" s="5"/>
      <c r="J17" s="5"/>
      <c r="K17" s="5" t="str">
        <f t="shared" ca="1" si="12"/>
        <v>=$J7*K$3</v>
      </c>
      <c r="L17" s="5" t="str">
        <f t="shared" ca="1" si="12"/>
        <v>=$J7*L$3</v>
      </c>
      <c r="M17" s="5" t="str">
        <f t="shared" ca="1" si="12"/>
        <v>=$J7*M$3</v>
      </c>
      <c r="N17" s="5" t="str">
        <f t="shared" ca="1" si="12"/>
        <v>=$J7*N$3</v>
      </c>
      <c r="O17" s="5" t="str">
        <f t="shared" ca="1" si="12"/>
        <v>=$J7*O$3</v>
      </c>
      <c r="P17" s="5" t="str">
        <f t="shared" ca="1" si="12"/>
        <v>=$J7*P$3</v>
      </c>
      <c r="Q17" s="5" t="str">
        <f t="shared" ca="1" si="12"/>
        <v>=$J7*Q$3</v>
      </c>
      <c r="R17" s="5"/>
    </row>
    <row r="18" spans="1:18" x14ac:dyDescent="0.3">
      <c r="A18" s="5"/>
      <c r="B18" s="5"/>
      <c r="C18" s="4" t="str">
        <f t="shared" ca="1" si="10"/>
        <v>=A8*B8</v>
      </c>
      <c r="D18" s="5"/>
      <c r="E18" s="5"/>
      <c r="F18" s="5"/>
      <c r="G18" s="4" t="str">
        <f t="shared" ca="1" si="11"/>
        <v>=F8*G$2</v>
      </c>
      <c r="H18" s="5"/>
      <c r="I18" s="5"/>
      <c r="J18" s="5"/>
      <c r="K18" s="5" t="str">
        <f t="shared" ca="1" si="12"/>
        <v>=$J8*K$3</v>
      </c>
      <c r="L18" s="5" t="str">
        <f t="shared" ca="1" si="12"/>
        <v>=$J8*L$3</v>
      </c>
      <c r="M18" s="5" t="str">
        <f t="shared" ca="1" si="12"/>
        <v>=$J8*M$3</v>
      </c>
      <c r="N18" s="5" t="str">
        <f t="shared" ca="1" si="12"/>
        <v>=$J8*N$3</v>
      </c>
      <c r="O18" s="5" t="str">
        <f t="shared" ca="1" si="12"/>
        <v>=$J8*O$3</v>
      </c>
      <c r="P18" s="5" t="str">
        <f t="shared" ca="1" si="12"/>
        <v>=$J8*P$3</v>
      </c>
      <c r="Q18" s="5" t="str">
        <f t="shared" ca="1" si="12"/>
        <v>=$J8*Q$3</v>
      </c>
      <c r="R18" s="5"/>
    </row>
    <row r="19" spans="1:18" x14ac:dyDescent="0.3">
      <c r="A19" s="5"/>
      <c r="B19" s="5"/>
      <c r="C19" s="4" t="str">
        <f t="shared" ca="1" si="10"/>
        <v>=A9*B9</v>
      </c>
      <c r="D19" s="5"/>
      <c r="E19" s="5"/>
      <c r="F19" s="5"/>
      <c r="G19" s="4" t="str">
        <f t="shared" ca="1" si="11"/>
        <v>=F9*G$2</v>
      </c>
      <c r="H19" s="5"/>
      <c r="I19" s="5"/>
      <c r="J19" s="5"/>
      <c r="K19" s="5" t="str">
        <f t="shared" ca="1" si="12"/>
        <v>=$J9*K$3</v>
      </c>
      <c r="L19" s="5" t="str">
        <f t="shared" ca="1" si="12"/>
        <v>=$J9*L$3</v>
      </c>
      <c r="M19" s="5" t="str">
        <f t="shared" ca="1" si="12"/>
        <v>=$J9*M$3</v>
      </c>
      <c r="N19" s="5" t="str">
        <f t="shared" ca="1" si="12"/>
        <v>=$J9*N$3</v>
      </c>
      <c r="O19" s="5" t="str">
        <f t="shared" ca="1" si="12"/>
        <v>=$J9*O$3</v>
      </c>
      <c r="P19" s="5" t="str">
        <f t="shared" ca="1" si="12"/>
        <v>=$J9*P$3</v>
      </c>
      <c r="Q19" s="5" t="str">
        <f t="shared" ca="1" si="12"/>
        <v>=$J9*Q$3</v>
      </c>
      <c r="R19" s="5"/>
    </row>
    <row r="20" spans="1:18" x14ac:dyDescent="0.3">
      <c r="A20" s="5"/>
      <c r="B20" s="5"/>
      <c r="C20" s="4" t="str">
        <f t="shared" ca="1" si="10"/>
        <v>=A10*B10</v>
      </c>
      <c r="D20" s="5"/>
      <c r="E20" s="5"/>
      <c r="F20" s="5"/>
      <c r="G20" s="4" t="str">
        <f t="shared" ca="1" si="11"/>
        <v>=F10*G$2</v>
      </c>
      <c r="H20" s="5"/>
      <c r="I20" s="5"/>
      <c r="J20" s="5"/>
      <c r="K20" s="5" t="str">
        <f t="shared" ca="1" si="12"/>
        <v>=$J10*K$3</v>
      </c>
      <c r="L20" s="5" t="str">
        <f t="shared" ca="1" si="12"/>
        <v>=$J10*L$3</v>
      </c>
      <c r="M20" s="5" t="str">
        <f t="shared" ca="1" si="12"/>
        <v>=$J10*M$3</v>
      </c>
      <c r="N20" s="5" t="str">
        <f t="shared" ca="1" si="12"/>
        <v>=$J10*N$3</v>
      </c>
      <c r="O20" s="5" t="str">
        <f t="shared" ca="1" si="12"/>
        <v>=$J10*O$3</v>
      </c>
      <c r="P20" s="5" t="str">
        <f t="shared" ca="1" si="12"/>
        <v>=$J10*P$3</v>
      </c>
      <c r="Q20" s="5" t="str">
        <f t="shared" ca="1" si="12"/>
        <v>=$J10*Q$3</v>
      </c>
      <c r="R20" s="5"/>
    </row>
    <row r="21" spans="1:18" x14ac:dyDescent="0.3">
      <c r="A21" s="5"/>
      <c r="B21" s="5"/>
      <c r="C21" s="4" t="str">
        <f t="shared" ca="1" si="10"/>
        <v>=A11*B11</v>
      </c>
      <c r="D21" s="5"/>
      <c r="E21" s="5"/>
      <c r="F21" s="5"/>
      <c r="G21" s="4" t="str">
        <f t="shared" ca="1" si="11"/>
        <v>=F11*G$2</v>
      </c>
      <c r="H21" s="5"/>
      <c r="I21" s="5"/>
      <c r="J21" s="5"/>
      <c r="K21" s="5" t="str">
        <f t="shared" ca="1" si="12"/>
        <v>=$J11*K$3</v>
      </c>
      <c r="L21" s="5" t="str">
        <f t="shared" ca="1" si="12"/>
        <v>=$J11*L$3</v>
      </c>
      <c r="M21" s="5" t="str">
        <f t="shared" ca="1" si="12"/>
        <v>=$J11*M$3</v>
      </c>
      <c r="N21" s="5" t="str">
        <f t="shared" ca="1" si="12"/>
        <v>=$J11*N$3</v>
      </c>
      <c r="O21" s="5" t="str">
        <f t="shared" ca="1" si="12"/>
        <v>=$J11*O$3</v>
      </c>
      <c r="P21" s="5" t="str">
        <f t="shared" ca="1" si="12"/>
        <v>=$J11*P$3</v>
      </c>
      <c r="Q21" s="5" t="str">
        <f t="shared" ca="1" si="12"/>
        <v>=$J11*Q$3</v>
      </c>
      <c r="R21" s="5"/>
    </row>
    <row r="22" spans="1:18" x14ac:dyDescent="0.3">
      <c r="A22" s="5"/>
      <c r="B22" s="5"/>
      <c r="C22" s="4" t="str">
        <f ca="1">_xlfn.FORMULATEXT(C12)</f>
        <v>=SUM(C4:C11)</v>
      </c>
      <c r="D22" s="5"/>
      <c r="E22" s="5"/>
      <c r="F22" s="5"/>
      <c r="G22" s="4" t="str">
        <f ca="1">_xlfn.FORMULATEXT(G12)</f>
        <v>=SUM(G4:G11)</v>
      </c>
      <c r="H22" s="5"/>
      <c r="I22" s="5"/>
      <c r="J22" s="5"/>
      <c r="K22" s="5"/>
      <c r="L22" s="5"/>
      <c r="M22" s="5"/>
      <c r="N22" s="5"/>
      <c r="O22" s="5"/>
      <c r="P22" s="5"/>
      <c r="Q22" s="4" t="str">
        <f ca="1">_xlfn.FORMULATEXT(Q12)</f>
        <v>=SUM(K4:Q11)</v>
      </c>
      <c r="R22" s="5"/>
    </row>
  </sheetData>
  <mergeCells count="4">
    <mergeCell ref="K2:Q2"/>
    <mergeCell ref="I4:I11"/>
    <mergeCell ref="A1:C1"/>
    <mergeCell ref="F1:G1"/>
  </mergeCells>
  <hyperlinks>
    <hyperlink ref="T2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X62"/>
  <sheetViews>
    <sheetView workbookViewId="0">
      <selection activeCell="X2" sqref="X2"/>
    </sheetView>
  </sheetViews>
  <sheetFormatPr defaultRowHeight="14.4" x14ac:dyDescent="0.3"/>
  <cols>
    <col min="15" max="15" width="16.109375" customWidth="1"/>
  </cols>
  <sheetData>
    <row r="1" spans="1:24" x14ac:dyDescent="0.3">
      <c r="B1">
        <v>0</v>
      </c>
      <c r="C1">
        <v>0.01</v>
      </c>
      <c r="D1">
        <v>0.02</v>
      </c>
      <c r="E1">
        <v>0.03</v>
      </c>
      <c r="F1">
        <v>0.04</v>
      </c>
      <c r="G1">
        <v>0.05</v>
      </c>
      <c r="H1">
        <v>0.06</v>
      </c>
      <c r="I1">
        <v>7.0000000000000007E-2</v>
      </c>
      <c r="J1">
        <v>0.08</v>
      </c>
      <c r="K1">
        <v>0.09</v>
      </c>
      <c r="X1">
        <v>0</v>
      </c>
    </row>
    <row r="2" spans="1:24" x14ac:dyDescent="0.3">
      <c r="A2">
        <v>-3</v>
      </c>
      <c r="B2">
        <f>_xlfn.NORM.S.DIST($A2+B$1,1)</f>
        <v>1.3498980316300933E-3</v>
      </c>
      <c r="C2">
        <f t="shared" ref="C2:K17" si="0">_xlfn.NORM.S.DIST($A2+C$1,1)</f>
        <v>1.3948872354922468E-3</v>
      </c>
      <c r="D2">
        <f t="shared" si="0"/>
        <v>1.4412419173400134E-3</v>
      </c>
      <c r="E2">
        <f t="shared" si="0"/>
        <v>1.4889987452374627E-3</v>
      </c>
      <c r="F2">
        <f t="shared" si="0"/>
        <v>1.538195211738057E-3</v>
      </c>
      <c r="G2">
        <f t="shared" si="0"/>
        <v>1.5888696473648663E-3</v>
      </c>
      <c r="H2">
        <f t="shared" si="0"/>
        <v>1.6410612341569962E-3</v>
      </c>
      <c r="I2">
        <f t="shared" si="0"/>
        <v>1.6948100192772594E-3</v>
      </c>
      <c r="J2">
        <f t="shared" si="0"/>
        <v>1.7501569286760988E-3</v>
      </c>
      <c r="K2">
        <f t="shared" si="0"/>
        <v>1.8071437808064271E-3</v>
      </c>
      <c r="V2">
        <f t="shared" ref="V2:V33" si="1">_xlfn.NORM.S.DIST(A2,0)</f>
        <v>4.4318484119380075E-3</v>
      </c>
      <c r="W2">
        <f t="shared" ref="W2:W33" si="2">IF(A2&lt;$X$1,V2,"")</f>
        <v>4.4318484119380075E-3</v>
      </c>
    </row>
    <row r="3" spans="1:24" x14ac:dyDescent="0.3">
      <c r="A3">
        <v>-2.9</v>
      </c>
      <c r="B3">
        <f t="shared" ref="B3:K34" si="3">_xlfn.NORM.S.DIST($A3+B$1,1)</f>
        <v>1.8658133003840378E-3</v>
      </c>
      <c r="C3">
        <f t="shared" si="0"/>
        <v>1.9262091321878587E-3</v>
      </c>
      <c r="D3">
        <f t="shared" si="0"/>
        <v>1.9883758548943252E-3</v>
      </c>
      <c r="E3">
        <f t="shared" si="0"/>
        <v>2.0523589949397532E-3</v>
      </c>
      <c r="F3">
        <f t="shared" si="0"/>
        <v>2.1182050404046204E-3</v>
      </c>
      <c r="G3">
        <f t="shared" si="0"/>
        <v>2.1859614549132396E-3</v>
      </c>
      <c r="H3">
        <f t="shared" si="0"/>
        <v>2.2556766915423207E-3</v>
      </c>
      <c r="I3">
        <f t="shared" si="0"/>
        <v>2.3274002067315515E-3</v>
      </c>
      <c r="J3">
        <f t="shared" si="0"/>
        <v>2.4011824741892529E-3</v>
      </c>
      <c r="K3">
        <f t="shared" si="0"/>
        <v>2.4770749987858601E-3</v>
      </c>
      <c r="V3">
        <f t="shared" si="1"/>
        <v>5.9525324197758538E-3</v>
      </c>
      <c r="W3">
        <f t="shared" si="2"/>
        <v>5.9525324197758538E-3</v>
      </c>
    </row>
    <row r="4" spans="1:24" x14ac:dyDescent="0.3">
      <c r="A4">
        <v>-2.8</v>
      </c>
      <c r="B4">
        <f t="shared" si="3"/>
        <v>2.5551303304279312E-3</v>
      </c>
      <c r="C4">
        <f t="shared" si="0"/>
        <v>2.6354020779049505E-3</v>
      </c>
      <c r="D4">
        <f t="shared" si="0"/>
        <v>2.7179449227012573E-3</v>
      </c>
      <c r="E4">
        <f t="shared" si="0"/>
        <v>2.8028146327650242E-3</v>
      </c>
      <c r="F4">
        <f t="shared" si="0"/>
        <v>2.890068076226146E-3</v>
      </c>
      <c r="G4">
        <f t="shared" si="0"/>
        <v>2.9797632350545551E-3</v>
      </c>
      <c r="H4">
        <f t="shared" si="0"/>
        <v>3.0719592186504927E-3</v>
      </c>
      <c r="I4">
        <f t="shared" si="0"/>
        <v>3.1667162773577947E-3</v>
      </c>
      <c r="J4">
        <f t="shared" si="0"/>
        <v>3.2640958158913144E-3</v>
      </c>
      <c r="K4">
        <f t="shared" si="0"/>
        <v>3.3641604066691941E-3</v>
      </c>
      <c r="V4">
        <f t="shared" si="1"/>
        <v>7.9154515829799686E-3</v>
      </c>
      <c r="W4">
        <f t="shared" si="2"/>
        <v>7.9154515829799686E-3</v>
      </c>
    </row>
    <row r="5" spans="1:24" x14ac:dyDescent="0.3">
      <c r="A5">
        <v>-2.7</v>
      </c>
      <c r="B5">
        <f t="shared" si="3"/>
        <v>3.4669738030406643E-3</v>
      </c>
      <c r="C5">
        <f t="shared" si="0"/>
        <v>3.5726009523997324E-3</v>
      </c>
      <c r="D5">
        <f t="shared" si="0"/>
        <v>3.6811080091749787E-3</v>
      </c>
      <c r="E5">
        <f t="shared" si="0"/>
        <v>3.7925623476854826E-3</v>
      </c>
      <c r="F5">
        <f t="shared" si="0"/>
        <v>3.9070325748527717E-3</v>
      </c>
      <c r="G5">
        <f t="shared" si="0"/>
        <v>4.0245885427583009E-3</v>
      </c>
      <c r="H5">
        <f t="shared" si="0"/>
        <v>4.1453013610360367E-3</v>
      </c>
      <c r="I5">
        <f t="shared" si="0"/>
        <v>4.2692434090893421E-3</v>
      </c>
      <c r="J5">
        <f t="shared" si="0"/>
        <v>4.3964883481213092E-3</v>
      </c>
      <c r="K5">
        <f t="shared" si="0"/>
        <v>4.5271111329673154E-3</v>
      </c>
      <c r="V5">
        <f t="shared" si="1"/>
        <v>1.0420934814422592E-2</v>
      </c>
      <c r="W5">
        <f t="shared" si="2"/>
        <v>1.0420934814422592E-2</v>
      </c>
    </row>
    <row r="6" spans="1:24" x14ac:dyDescent="0.3">
      <c r="A6">
        <v>-2.6</v>
      </c>
      <c r="B6">
        <f t="shared" si="3"/>
        <v>4.6611880237187476E-3</v>
      </c>
      <c r="C6">
        <f t="shared" si="0"/>
        <v>4.7987965971261742E-3</v>
      </c>
      <c r="D6">
        <f t="shared" si="0"/>
        <v>4.9400157577706438E-3</v>
      </c>
      <c r="E6">
        <f t="shared" si="0"/>
        <v>5.0849257489910312E-3</v>
      </c>
      <c r="F6">
        <f t="shared" si="0"/>
        <v>5.2336081635557816E-3</v>
      </c>
      <c r="G6">
        <f t="shared" si="0"/>
        <v>5.3861459540666826E-3</v>
      </c>
      <c r="H6">
        <f t="shared" si="0"/>
        <v>5.5426234430825993E-3</v>
      </c>
      <c r="I6">
        <f t="shared" si="0"/>
        <v>5.7031263329506881E-3</v>
      </c>
      <c r="J6">
        <f t="shared" si="0"/>
        <v>5.8677417153325615E-3</v>
      </c>
      <c r="K6">
        <f t="shared" si="0"/>
        <v>6.0365580804126523E-3</v>
      </c>
      <c r="V6">
        <f t="shared" si="1"/>
        <v>1.3582969233685613E-2</v>
      </c>
      <c r="W6">
        <f t="shared" si="2"/>
        <v>1.3582969233685613E-2</v>
      </c>
    </row>
    <row r="7" spans="1:24" x14ac:dyDescent="0.3">
      <c r="A7">
        <v>-2.5</v>
      </c>
      <c r="B7">
        <f t="shared" si="3"/>
        <v>6.2096653257761331E-3</v>
      </c>
      <c r="C7">
        <f t="shared" si="0"/>
        <v>6.3871547649431704E-3</v>
      </c>
      <c r="D7">
        <f t="shared" si="0"/>
        <v>6.569119135546763E-3</v>
      </c>
      <c r="E7">
        <f t="shared" si="0"/>
        <v>6.7556526071406459E-3</v>
      </c>
      <c r="F7">
        <f t="shared" si="0"/>
        <v>6.9468507886243092E-3</v>
      </c>
      <c r="G7">
        <f t="shared" si="0"/>
        <v>7.1428107352714144E-3</v>
      </c>
      <c r="H7">
        <f t="shared" si="0"/>
        <v>7.3436309553483459E-3</v>
      </c>
      <c r="I7">
        <f t="shared" si="0"/>
        <v>7.5494114163091978E-3</v>
      </c>
      <c r="J7">
        <f t="shared" si="0"/>
        <v>7.7602535505536425E-3</v>
      </c>
      <c r="K7">
        <f t="shared" si="0"/>
        <v>7.9762602607337217E-3</v>
      </c>
      <c r="V7">
        <f t="shared" si="1"/>
        <v>1.752830049356854E-2</v>
      </c>
      <c r="W7">
        <f t="shared" si="2"/>
        <v>1.752830049356854E-2</v>
      </c>
    </row>
    <row r="8" spans="1:24" x14ac:dyDescent="0.3">
      <c r="A8">
        <v>-2.4</v>
      </c>
      <c r="B8">
        <f t="shared" si="3"/>
        <v>8.1975359245961311E-3</v>
      </c>
      <c r="C8">
        <f t="shared" si="0"/>
        <v>8.4241863993456869E-3</v>
      </c>
      <c r="D8">
        <f t="shared" si="0"/>
        <v>8.6563190255165429E-3</v>
      </c>
      <c r="E8">
        <f t="shared" si="0"/>
        <v>8.8940426303367719E-3</v>
      </c>
      <c r="F8">
        <f t="shared" si="0"/>
        <v>9.1374675305726672E-3</v>
      </c>
      <c r="G8">
        <f t="shared" si="0"/>
        <v>9.3867055348385697E-3</v>
      </c>
      <c r="H8">
        <f t="shared" si="0"/>
        <v>9.6418699453583289E-3</v>
      </c>
      <c r="I8">
        <f t="shared" si="0"/>
        <v>9.9030755591642435E-3</v>
      </c>
      <c r="J8">
        <f t="shared" si="0"/>
        <v>1.0170438668719676E-2</v>
      </c>
      <c r="K8">
        <f t="shared" si="0"/>
        <v>1.0444077061951081E-2</v>
      </c>
      <c r="V8">
        <f t="shared" si="1"/>
        <v>2.2394530294842899E-2</v>
      </c>
      <c r="W8">
        <f t="shared" si="2"/>
        <v>2.2394530294842899E-2</v>
      </c>
    </row>
    <row r="9" spans="1:24" x14ac:dyDescent="0.3">
      <c r="A9">
        <v>-2.2999999999999998</v>
      </c>
      <c r="B9">
        <f t="shared" si="3"/>
        <v>1.0724110021675811E-2</v>
      </c>
      <c r="C9">
        <f t="shared" si="0"/>
        <v>1.1010658324411384E-2</v>
      </c>
      <c r="D9">
        <f t="shared" si="0"/>
        <v>1.1303844238552791E-2</v>
      </c>
      <c r="E9">
        <f t="shared" si="0"/>
        <v>1.1603791521903535E-2</v>
      </c>
      <c r="F9">
        <f t="shared" si="0"/>
        <v>1.1910625418547064E-2</v>
      </c>
      <c r="G9">
        <f t="shared" si="0"/>
        <v>1.2224472655044696E-2</v>
      </c>
      <c r="H9">
        <f t="shared" si="0"/>
        <v>1.2545461435946575E-2</v>
      </c>
      <c r="I9">
        <f t="shared" si="0"/>
        <v>1.287372143860201E-2</v>
      </c>
      <c r="J9">
        <f t="shared" si="0"/>
        <v>1.3209383807256293E-2</v>
      </c>
      <c r="K9">
        <f t="shared" si="0"/>
        <v>1.3552581146419981E-2</v>
      </c>
      <c r="V9">
        <f t="shared" si="1"/>
        <v>2.8327037741601186E-2</v>
      </c>
      <c r="W9">
        <f t="shared" si="2"/>
        <v>2.8327037741601186E-2</v>
      </c>
    </row>
    <row r="10" spans="1:24" x14ac:dyDescent="0.3">
      <c r="A10">
        <v>-2.2000000000000002</v>
      </c>
      <c r="B10">
        <f t="shared" si="3"/>
        <v>1.3903447513498597E-2</v>
      </c>
      <c r="C10">
        <f t="shared" si="0"/>
        <v>1.426211841066885E-2</v>
      </c>
      <c r="D10">
        <f t="shared" si="0"/>
        <v>1.4628730775989252E-2</v>
      </c>
      <c r="E10">
        <f t="shared" si="0"/>
        <v>1.5003422973732177E-2</v>
      </c>
      <c r="F10">
        <f t="shared" si="0"/>
        <v>1.538633478392545E-2</v>
      </c>
      <c r="G10">
        <f t="shared" si="0"/>
        <v>1.5777607391090485E-2</v>
      </c>
      <c r="H10">
        <f t="shared" si="0"/>
        <v>1.6177383372166076E-2</v>
      </c>
      <c r="I10">
        <f t="shared" si="0"/>
        <v>1.6585806683604994E-2</v>
      </c>
      <c r="J10">
        <f t="shared" si="0"/>
        <v>1.7003022647632787E-2</v>
      </c>
      <c r="K10">
        <f t="shared" si="0"/>
        <v>1.742917793765706E-2</v>
      </c>
      <c r="V10">
        <f t="shared" si="1"/>
        <v>3.5474592846231424E-2</v>
      </c>
      <c r="W10">
        <f t="shared" si="2"/>
        <v>3.5474592846231424E-2</v>
      </c>
    </row>
    <row r="11" spans="1:24" x14ac:dyDescent="0.3">
      <c r="A11">
        <v>-2.1</v>
      </c>
      <c r="B11">
        <f t="shared" si="3"/>
        <v>1.7864420562816546E-2</v>
      </c>
      <c r="C11">
        <f t="shared" si="0"/>
        <v>1.8308899851658938E-2</v>
      </c>
      <c r="D11">
        <f t="shared" si="0"/>
        <v>1.8762766434937749E-2</v>
      </c>
      <c r="E11">
        <f t="shared" si="0"/>
        <v>1.9226172227517265E-2</v>
      </c>
      <c r="F11">
        <f t="shared" si="0"/>
        <v>1.9699270409376895E-2</v>
      </c>
      <c r="G11">
        <f t="shared" si="0"/>
        <v>2.0182215405704383E-2</v>
      </c>
      <c r="H11">
        <f t="shared" si="0"/>
        <v>2.0675162866070039E-2</v>
      </c>
      <c r="I11">
        <f t="shared" si="0"/>
        <v>2.1178269642672262E-2</v>
      </c>
      <c r="J11">
        <f t="shared" si="0"/>
        <v>2.1691693767646781E-2</v>
      </c>
      <c r="K11">
        <f t="shared" si="0"/>
        <v>2.2215594429431454E-2</v>
      </c>
      <c r="V11">
        <f t="shared" si="1"/>
        <v>4.3983595980427191E-2</v>
      </c>
      <c r="W11">
        <f t="shared" si="2"/>
        <v>4.3983595980427191E-2</v>
      </c>
    </row>
    <row r="12" spans="1:24" x14ac:dyDescent="0.3">
      <c r="A12">
        <v>-2</v>
      </c>
      <c r="B12">
        <f t="shared" si="3"/>
        <v>2.2750131948179191E-2</v>
      </c>
      <c r="C12">
        <f t="shared" si="0"/>
        <v>2.329546775021182E-2</v>
      </c>
      <c r="D12">
        <f t="shared" si="0"/>
        <v>2.3851764341508513E-2</v>
      </c>
      <c r="E12">
        <f t="shared" si="0"/>
        <v>2.441918528022255E-2</v>
      </c>
      <c r="F12">
        <f t="shared" si="0"/>
        <v>2.4997895148220432E-2</v>
      </c>
      <c r="G12">
        <f t="shared" si="0"/>
        <v>2.5588059521638607E-2</v>
      </c>
      <c r="H12">
        <f t="shared" si="0"/>
        <v>2.6189844940452685E-2</v>
      </c>
      <c r="I12">
        <f t="shared" si="0"/>
        <v>2.6803418877054948E-2</v>
      </c>
      <c r="J12">
        <f t="shared" si="0"/>
        <v>2.7428949703836809E-2</v>
      </c>
      <c r="K12">
        <f t="shared" si="0"/>
        <v>2.8066606659772512E-2</v>
      </c>
      <c r="V12">
        <f t="shared" si="1"/>
        <v>5.3990966513188063E-2</v>
      </c>
      <c r="W12">
        <f t="shared" si="2"/>
        <v>5.3990966513188063E-2</v>
      </c>
    </row>
    <row r="13" spans="1:24" x14ac:dyDescent="0.3">
      <c r="A13">
        <v>-1.9</v>
      </c>
      <c r="B13">
        <f t="shared" si="3"/>
        <v>2.87165598160018E-2</v>
      </c>
      <c r="C13">
        <f t="shared" si="0"/>
        <v>2.9378980040409425E-2</v>
      </c>
      <c r="D13">
        <f t="shared" si="0"/>
        <v>3.0054038961199788E-2</v>
      </c>
      <c r="E13">
        <f t="shared" si="0"/>
        <v>3.0741908929465968E-2</v>
      </c>
      <c r="F13">
        <f t="shared" si="0"/>
        <v>3.1442762980752714E-2</v>
      </c>
      <c r="G13">
        <f t="shared" si="0"/>
        <v>3.2156774795613713E-2</v>
      </c>
      <c r="H13">
        <f t="shared" si="0"/>
        <v>3.2884118659163887E-2</v>
      </c>
      <c r="I13">
        <f t="shared" si="0"/>
        <v>3.3624969419628337E-2</v>
      </c>
      <c r="J13">
        <f t="shared" si="0"/>
        <v>3.4379502445890005E-2</v>
      </c>
      <c r="K13">
        <f t="shared" si="0"/>
        <v>3.5147893584038817E-2</v>
      </c>
      <c r="V13">
        <f t="shared" si="1"/>
        <v>6.5615814774676595E-2</v>
      </c>
      <c r="W13">
        <f t="shared" si="2"/>
        <v>6.5615814774676595E-2</v>
      </c>
    </row>
    <row r="14" spans="1:24" x14ac:dyDescent="0.3">
      <c r="A14">
        <v>-1.7999999999999998</v>
      </c>
      <c r="B14">
        <f t="shared" si="3"/>
        <v>3.593031911292581E-2</v>
      </c>
      <c r="C14">
        <f t="shared" si="0"/>
        <v>3.6726955698726305E-2</v>
      </c>
      <c r="D14">
        <f t="shared" si="0"/>
        <v>3.7537980348516818E-2</v>
      </c>
      <c r="E14">
        <f t="shared" si="0"/>
        <v>3.8363570362871247E-2</v>
      </c>
      <c r="F14">
        <f t="shared" si="0"/>
        <v>3.9203903287482647E-2</v>
      </c>
      <c r="G14">
        <f t="shared" si="0"/>
        <v>4.00591568638171E-2</v>
      </c>
      <c r="H14">
        <f t="shared" si="0"/>
        <v>4.0929508978807365E-2</v>
      </c>
      <c r="I14">
        <f t="shared" si="0"/>
        <v>4.1815137613594955E-2</v>
      </c>
      <c r="J14">
        <f t="shared" si="0"/>
        <v>4.2716220791328946E-2</v>
      </c>
      <c r="K14">
        <f t="shared" si="0"/>
        <v>4.3632936524031926E-2</v>
      </c>
      <c r="V14">
        <f t="shared" si="1"/>
        <v>7.8950158300894177E-2</v>
      </c>
      <c r="W14">
        <f t="shared" si="2"/>
        <v>7.8950158300894177E-2</v>
      </c>
    </row>
    <row r="15" spans="1:24" x14ac:dyDescent="0.3">
      <c r="A15">
        <v>-1.7</v>
      </c>
      <c r="B15">
        <f t="shared" si="3"/>
        <v>4.4565462758543041E-2</v>
      </c>
      <c r="C15">
        <f t="shared" si="0"/>
        <v>4.5513977321549798E-2</v>
      </c>
      <c r="D15">
        <f t="shared" si="0"/>
        <v>4.6478657863720053E-2</v>
      </c>
      <c r="E15">
        <f t="shared" si="0"/>
        <v>4.7459681802947323E-2</v>
      </c>
      <c r="F15">
        <f t="shared" si="0"/>
        <v>4.8457226266722837E-2</v>
      </c>
      <c r="G15">
        <f t="shared" si="0"/>
        <v>4.9471468033648096E-2</v>
      </c>
      <c r="H15">
        <f t="shared" si="0"/>
        <v>5.0502583474103704E-2</v>
      </c>
      <c r="I15">
        <f t="shared" si="0"/>
        <v>5.1550748490089351E-2</v>
      </c>
      <c r="J15">
        <f t="shared" si="0"/>
        <v>5.2616138454252052E-2</v>
      </c>
      <c r="K15">
        <f t="shared" si="0"/>
        <v>5.3698928148119718E-2</v>
      </c>
      <c r="V15">
        <f t="shared" si="1"/>
        <v>9.4049077376886947E-2</v>
      </c>
      <c r="W15">
        <f t="shared" si="2"/>
        <v>9.4049077376886947E-2</v>
      </c>
    </row>
    <row r="16" spans="1:24" x14ac:dyDescent="0.3">
      <c r="A16">
        <v>-1.5999999999999999</v>
      </c>
      <c r="B16">
        <f t="shared" si="3"/>
        <v>5.4799291699558009E-2</v>
      </c>
      <c r="C16">
        <f t="shared" si="0"/>
        <v>5.5917402519469452E-2</v>
      </c>
      <c r="D16">
        <f t="shared" si="0"/>
        <v>5.7053433237754247E-2</v>
      </c>
      <c r="E16">
        <f t="shared" si="0"/>
        <v>5.8207555638553024E-2</v>
      </c>
      <c r="F16">
        <f t="shared" si="0"/>
        <v>5.9379940594793061E-2</v>
      </c>
      <c r="G16">
        <f t="shared" si="0"/>
        <v>6.057075800205898E-2</v>
      </c>
      <c r="H16">
        <f t="shared" si="0"/>
        <v>6.1780176711811879E-2</v>
      </c>
      <c r="I16">
        <f t="shared" si="0"/>
        <v>6.3008364463978436E-2</v>
      </c>
      <c r="J16">
        <f t="shared" si="0"/>
        <v>6.425548781893585E-2</v>
      </c>
      <c r="K16">
        <f t="shared" si="0"/>
        <v>6.5521712088916523E-2</v>
      </c>
      <c r="V16">
        <f t="shared" si="1"/>
        <v>0.11092083467945558</v>
      </c>
      <c r="W16">
        <f t="shared" si="2"/>
        <v>0.11092083467945558</v>
      </c>
    </row>
    <row r="17" spans="1:23" x14ac:dyDescent="0.3">
      <c r="A17">
        <v>-1.5</v>
      </c>
      <c r="B17">
        <f t="shared" si="3"/>
        <v>6.6807201268858057E-2</v>
      </c>
      <c r="C17">
        <f t="shared" si="0"/>
        <v>6.8112117966725436E-2</v>
      </c>
      <c r="D17">
        <f t="shared" si="0"/>
        <v>6.9436623333331698E-2</v>
      </c>
      <c r="E17">
        <f t="shared" si="0"/>
        <v>7.0780876991685518E-2</v>
      </c>
      <c r="F17">
        <f t="shared" si="0"/>
        <v>7.2145036965893777E-2</v>
      </c>
      <c r="G17">
        <f t="shared" si="0"/>
        <v>7.3529259609648373E-2</v>
      </c>
      <c r="H17">
        <f t="shared" si="0"/>
        <v>7.4933699534327061E-2</v>
      </c>
      <c r="I17">
        <f t="shared" si="0"/>
        <v>7.6358509536739116E-2</v>
      </c>
      <c r="J17">
        <f t="shared" si="0"/>
        <v>7.7803840526546347E-2</v>
      </c>
      <c r="K17">
        <f t="shared" si="0"/>
        <v>7.9269841453392401E-2</v>
      </c>
      <c r="V17">
        <f t="shared" si="1"/>
        <v>0.12951759566589174</v>
      </c>
      <c r="W17">
        <f t="shared" si="2"/>
        <v>0.12951759566589174</v>
      </c>
    </row>
    <row r="18" spans="1:23" x14ac:dyDescent="0.3">
      <c r="A18">
        <v>-1.4</v>
      </c>
      <c r="B18">
        <f t="shared" si="3"/>
        <v>8.0756659233771053E-2</v>
      </c>
      <c r="C18">
        <f t="shared" si="3"/>
        <v>8.2264438677668916E-2</v>
      </c>
      <c r="D18">
        <f t="shared" si="3"/>
        <v>8.3793322415014262E-2</v>
      </c>
      <c r="E18">
        <f t="shared" si="3"/>
        <v>8.534345082196701E-2</v>
      </c>
      <c r="F18">
        <f t="shared" si="3"/>
        <v>8.6914961947085034E-2</v>
      </c>
      <c r="G18">
        <f t="shared" si="3"/>
        <v>8.8507991437402025E-2</v>
      </c>
      <c r="H18">
        <f t="shared" si="3"/>
        <v>9.0122672464452477E-2</v>
      </c>
      <c r="I18">
        <f t="shared" si="3"/>
        <v>9.1759135650280821E-2</v>
      </c>
      <c r="J18">
        <f t="shared" si="3"/>
        <v>9.3417508993471829E-2</v>
      </c>
      <c r="K18">
        <f t="shared" si="3"/>
        <v>9.5097917795239059E-2</v>
      </c>
      <c r="V18">
        <f t="shared" si="1"/>
        <v>0.14972746563574488</v>
      </c>
      <c r="W18">
        <f t="shared" si="2"/>
        <v>0.14972746563574488</v>
      </c>
    </row>
    <row r="19" spans="1:23" x14ac:dyDescent="0.3">
      <c r="A19">
        <v>-1.2999999999999998</v>
      </c>
      <c r="B19">
        <f t="shared" si="3"/>
        <v>9.6800484585610344E-2</v>
      </c>
      <c r="C19">
        <f t="shared" si="3"/>
        <v>9.852532904974784E-2</v>
      </c>
      <c r="D19">
        <f t="shared" si="3"/>
        <v>0.10027256795444212</v>
      </c>
      <c r="E19">
        <f t="shared" si="3"/>
        <v>0.10204231507481917</v>
      </c>
      <c r="F19">
        <f t="shared" si="3"/>
        <v>0.10383468112130038</v>
      </c>
      <c r="G19">
        <f t="shared" si="3"/>
        <v>0.10564977366685525</v>
      </c>
      <c r="H19">
        <f t="shared" si="3"/>
        <v>0.10748769707458694</v>
      </c>
      <c r="I19">
        <f t="shared" si="3"/>
        <v>0.10934855242569196</v>
      </c>
      <c r="J19">
        <f t="shared" si="3"/>
        <v>0.11123243744783465</v>
      </c>
      <c r="K19">
        <f t="shared" si="3"/>
        <v>0.1131394464439773</v>
      </c>
      <c r="V19">
        <f t="shared" si="1"/>
        <v>0.17136859204780741</v>
      </c>
      <c r="W19">
        <f t="shared" si="2"/>
        <v>0.17136859204780741</v>
      </c>
    </row>
    <row r="20" spans="1:23" x14ac:dyDescent="0.3">
      <c r="A20">
        <v>-1.2</v>
      </c>
      <c r="B20">
        <f t="shared" si="3"/>
        <v>0.11506967022170828</v>
      </c>
      <c r="C20">
        <f t="shared" si="3"/>
        <v>0.11702319602310866</v>
      </c>
      <c r="D20">
        <f t="shared" si="3"/>
        <v>0.11900010745520068</v>
      </c>
      <c r="E20">
        <f t="shared" si="3"/>
        <v>0.12100048442101818</v>
      </c>
      <c r="F20">
        <f t="shared" si="3"/>
        <v>0.12302440305134338</v>
      </c>
      <c r="G20">
        <f t="shared" si="3"/>
        <v>0.12507193563715024</v>
      </c>
      <c r="H20">
        <f t="shared" si="3"/>
        <v>0.12714315056279824</v>
      </c>
      <c r="I20">
        <f t="shared" si="3"/>
        <v>0.12923811224001783</v>
      </c>
      <c r="J20">
        <f t="shared" si="3"/>
        <v>0.13135688104273072</v>
      </c>
      <c r="K20">
        <f t="shared" si="3"/>
        <v>0.13349951324274723</v>
      </c>
      <c r="V20">
        <f t="shared" si="1"/>
        <v>0.19418605498321295</v>
      </c>
      <c r="W20">
        <f t="shared" si="2"/>
        <v>0.19418605498321295</v>
      </c>
    </row>
    <row r="21" spans="1:23" x14ac:dyDescent="0.3">
      <c r="A21">
        <v>-1.0999999999999999</v>
      </c>
      <c r="B21">
        <f t="shared" si="3"/>
        <v>0.13566606094638267</v>
      </c>
      <c r="C21">
        <f t="shared" si="3"/>
        <v>0.1378565720320355</v>
      </c>
      <c r="D21">
        <f t="shared" si="3"/>
        <v>0.14007109008876903</v>
      </c>
      <c r="E21">
        <f t="shared" si="3"/>
        <v>0.14230965435593923</v>
      </c>
      <c r="F21">
        <f t="shared" si="3"/>
        <v>0.14457229966390966</v>
      </c>
      <c r="G21">
        <f t="shared" si="3"/>
        <v>0.14685905637589594</v>
      </c>
      <c r="H21">
        <f t="shared" si="3"/>
        <v>0.14916995033098143</v>
      </c>
      <c r="I21">
        <f t="shared" si="3"/>
        <v>0.15150500278834378</v>
      </c>
      <c r="J21">
        <f t="shared" si="3"/>
        <v>0.15386423037273483</v>
      </c>
      <c r="K21">
        <f t="shared" si="3"/>
        <v>0.15624764502125466</v>
      </c>
      <c r="V21">
        <f t="shared" si="1"/>
        <v>0.21785217703255058</v>
      </c>
      <c r="W21">
        <f t="shared" si="2"/>
        <v>0.21785217703255058</v>
      </c>
    </row>
    <row r="22" spans="1:23" x14ac:dyDescent="0.3">
      <c r="A22">
        <v>-1</v>
      </c>
      <c r="B22">
        <f t="shared" si="3"/>
        <v>0.15865525393145699</v>
      </c>
      <c r="C22">
        <f t="shared" si="3"/>
        <v>0.16108705951083091</v>
      </c>
      <c r="D22">
        <f t="shared" si="3"/>
        <v>0.16354305932769236</v>
      </c>
      <c r="E22">
        <f t="shared" si="3"/>
        <v>0.16602324606352964</v>
      </c>
      <c r="F22">
        <f t="shared" si="3"/>
        <v>0.16852760746683779</v>
      </c>
      <c r="G22">
        <f t="shared" si="3"/>
        <v>0.17105612630848185</v>
      </c>
      <c r="H22">
        <f t="shared" si="3"/>
        <v>0.17360878033862459</v>
      </c>
      <c r="I22">
        <f t="shared" si="3"/>
        <v>0.17618554224525793</v>
      </c>
      <c r="J22">
        <f t="shared" si="3"/>
        <v>0.17878637961437172</v>
      </c>
      <c r="K22">
        <f t="shared" si="3"/>
        <v>0.18141125489179724</v>
      </c>
      <c r="V22">
        <f t="shared" si="1"/>
        <v>0.24197072451914337</v>
      </c>
      <c r="W22">
        <f t="shared" si="2"/>
        <v>0.24197072451914337</v>
      </c>
    </row>
    <row r="23" spans="1:23" x14ac:dyDescent="0.3">
      <c r="A23">
        <v>-0.89999999999999991</v>
      </c>
      <c r="B23">
        <f t="shared" si="3"/>
        <v>0.1840601253467595</v>
      </c>
      <c r="C23">
        <f t="shared" si="3"/>
        <v>0.18673294303717267</v>
      </c>
      <c r="D23">
        <f t="shared" si="3"/>
        <v>0.18942965477671211</v>
      </c>
      <c r="E23">
        <f t="shared" si="3"/>
        <v>0.19215020210369621</v>
      </c>
      <c r="F23">
        <f t="shared" si="3"/>
        <v>0.19489452125180837</v>
      </c>
      <c r="G23">
        <f t="shared" si="3"/>
        <v>0.19766254312269241</v>
      </c>
      <c r="H23">
        <f t="shared" si="3"/>
        <v>0.20045419326044972</v>
      </c>
      <c r="I23">
        <f t="shared" si="3"/>
        <v>0.20326939182806844</v>
      </c>
      <c r="J23">
        <f t="shared" si="3"/>
        <v>0.20610805358581305</v>
      </c>
      <c r="K23">
        <f t="shared" si="3"/>
        <v>0.2089700878716016</v>
      </c>
      <c r="V23">
        <f t="shared" si="1"/>
        <v>0.26608524989875487</v>
      </c>
      <c r="W23">
        <f t="shared" si="2"/>
        <v>0.26608524989875487</v>
      </c>
    </row>
    <row r="24" spans="1:23" x14ac:dyDescent="0.3">
      <c r="A24">
        <v>-0.79999999999999982</v>
      </c>
      <c r="B24">
        <f t="shared" si="3"/>
        <v>0.21185539858339672</v>
      </c>
      <c r="C24">
        <f t="shared" si="3"/>
        <v>0.2147638841636372</v>
      </c>
      <c r="D24">
        <f t="shared" si="3"/>
        <v>0.21769543758573318</v>
      </c>
      <c r="E24">
        <f t="shared" si="3"/>
        <v>0.22064994634264962</v>
      </c>
      <c r="F24">
        <f t="shared" si="3"/>
        <v>0.22362729243759949</v>
      </c>
      <c r="G24">
        <f t="shared" si="3"/>
        <v>0.22662735237686826</v>
      </c>
      <c r="H24">
        <f t="shared" si="3"/>
        <v>0.22964999716479059</v>
      </c>
      <c r="I24">
        <f t="shared" si="3"/>
        <v>0.23269509230089749</v>
      </c>
      <c r="J24">
        <f t="shared" si="3"/>
        <v>0.23576249777925118</v>
      </c>
      <c r="K24">
        <f t="shared" si="3"/>
        <v>0.2388520680899868</v>
      </c>
      <c r="V24">
        <f t="shared" si="1"/>
        <v>0.28969155276148278</v>
      </c>
      <c r="W24">
        <f t="shared" si="2"/>
        <v>0.28969155276148278</v>
      </c>
    </row>
    <row r="25" spans="1:23" x14ac:dyDescent="0.3">
      <c r="A25">
        <v>-0.69999999999999973</v>
      </c>
      <c r="B25">
        <f t="shared" si="3"/>
        <v>0.24196365222307309</v>
      </c>
      <c r="C25">
        <f t="shared" si="3"/>
        <v>0.24509709367430943</v>
      </c>
      <c r="D25">
        <f t="shared" si="3"/>
        <v>0.24825223045357059</v>
      </c>
      <c r="E25">
        <f t="shared" si="3"/>
        <v>0.25142889509531019</v>
      </c>
      <c r="F25">
        <f t="shared" si="3"/>
        <v>0.25462691467133619</v>
      </c>
      <c r="G25">
        <f t="shared" si="3"/>
        <v>0.25784611080586473</v>
      </c>
      <c r="H25">
        <f t="shared" si="3"/>
        <v>0.26108629969286168</v>
      </c>
      <c r="I25">
        <f t="shared" si="3"/>
        <v>0.26434729211567765</v>
      </c>
      <c r="J25">
        <f t="shared" si="3"/>
        <v>0.26762889346898305</v>
      </c>
      <c r="K25">
        <f t="shared" si="3"/>
        <v>0.27093090378300577</v>
      </c>
      <c r="V25">
        <f t="shared" si="1"/>
        <v>0.31225393336676138</v>
      </c>
      <c r="W25">
        <f t="shared" si="2"/>
        <v>0.31225393336676138</v>
      </c>
    </row>
    <row r="26" spans="1:23" x14ac:dyDescent="0.3">
      <c r="A26">
        <v>-0.59999999999999964</v>
      </c>
      <c r="B26">
        <f t="shared" si="3"/>
        <v>0.27425311775007366</v>
      </c>
      <c r="C26">
        <f t="shared" si="3"/>
        <v>0.27759532475346493</v>
      </c>
      <c r="D26">
        <f t="shared" si="3"/>
        <v>0.28095730889856441</v>
      </c>
      <c r="E26">
        <f t="shared" si="3"/>
        <v>0.28433884904632423</v>
      </c>
      <c r="F26">
        <f t="shared" si="3"/>
        <v>0.2877397188490271</v>
      </c>
      <c r="G26">
        <f t="shared" si="3"/>
        <v>0.29115968678834647</v>
      </c>
      <c r="H26">
        <f t="shared" si="3"/>
        <v>0.2945985162156981</v>
      </c>
      <c r="I26">
        <f t="shared" si="3"/>
        <v>0.29805596539487655</v>
      </c>
      <c r="J26">
        <f t="shared" si="3"/>
        <v>0.3015317875469663</v>
      </c>
      <c r="K26">
        <f t="shared" si="3"/>
        <v>0.3050257308975195</v>
      </c>
      <c r="V26">
        <f t="shared" si="1"/>
        <v>0.33322460289179973</v>
      </c>
      <c r="W26">
        <f t="shared" si="2"/>
        <v>0.33322460289179973</v>
      </c>
    </row>
    <row r="27" spans="1:23" x14ac:dyDescent="0.3">
      <c r="A27">
        <v>-0.5</v>
      </c>
      <c r="B27">
        <f t="shared" si="3"/>
        <v>0.30853753872598688</v>
      </c>
      <c r="C27">
        <f t="shared" si="3"/>
        <v>0.31206694941739055</v>
      </c>
      <c r="D27">
        <f t="shared" si="3"/>
        <v>0.31561369651622256</v>
      </c>
      <c r="E27">
        <f t="shared" si="3"/>
        <v>0.3191775087825558</v>
      </c>
      <c r="F27">
        <f t="shared" si="3"/>
        <v>0.32275811025034773</v>
      </c>
      <c r="G27">
        <f t="shared" si="3"/>
        <v>0.32635522028791997</v>
      </c>
      <c r="H27">
        <f t="shared" si="3"/>
        <v>0.32996855366059363</v>
      </c>
      <c r="I27">
        <f t="shared" si="3"/>
        <v>0.33359782059545762</v>
      </c>
      <c r="J27">
        <f t="shared" si="3"/>
        <v>0.33724272684824952</v>
      </c>
      <c r="K27">
        <f t="shared" si="3"/>
        <v>0.34090297377232259</v>
      </c>
      <c r="V27">
        <f t="shared" si="1"/>
        <v>0.35206532676429952</v>
      </c>
      <c r="W27">
        <f t="shared" si="2"/>
        <v>0.35206532676429952</v>
      </c>
    </row>
    <row r="28" spans="1:23" x14ac:dyDescent="0.3">
      <c r="A28">
        <v>-0.39999999999999991</v>
      </c>
      <c r="B28">
        <f t="shared" si="3"/>
        <v>0.34457825838967582</v>
      </c>
      <c r="C28">
        <f t="shared" si="3"/>
        <v>0.34826827346401762</v>
      </c>
      <c r="D28">
        <f t="shared" si="3"/>
        <v>0.35197270757583721</v>
      </c>
      <c r="E28">
        <f t="shared" si="3"/>
        <v>0.35569124519945328</v>
      </c>
      <c r="F28">
        <f t="shared" si="3"/>
        <v>0.35942356678200876</v>
      </c>
      <c r="G28">
        <f t="shared" si="3"/>
        <v>0.3631693488243809</v>
      </c>
      <c r="H28">
        <f t="shared" si="3"/>
        <v>0.36692826396397193</v>
      </c>
      <c r="I28">
        <f t="shared" si="3"/>
        <v>0.37069998105934648</v>
      </c>
      <c r="J28">
        <f t="shared" si="3"/>
        <v>0.37448416527668005</v>
      </c>
      <c r="K28">
        <f t="shared" si="3"/>
        <v>0.37828047817798072</v>
      </c>
      <c r="V28">
        <f t="shared" si="1"/>
        <v>0.36827014030332339</v>
      </c>
      <c r="W28">
        <f t="shared" si="2"/>
        <v>0.36827014030332339</v>
      </c>
    </row>
    <row r="29" spans="1:23" x14ac:dyDescent="0.3">
      <c r="A29">
        <v>-0.29999999999999982</v>
      </c>
      <c r="B29">
        <f t="shared" si="3"/>
        <v>0.38208857781104744</v>
      </c>
      <c r="C29">
        <f t="shared" si="3"/>
        <v>0.38590811880112275</v>
      </c>
      <c r="D29">
        <f t="shared" si="3"/>
        <v>0.38973875244420286</v>
      </c>
      <c r="E29">
        <f t="shared" si="3"/>
        <v>0.39358012680196053</v>
      </c>
      <c r="F29">
        <f t="shared" si="3"/>
        <v>0.39743188679823954</v>
      </c>
      <c r="G29">
        <f t="shared" si="3"/>
        <v>0.4012936743170763</v>
      </c>
      <c r="H29">
        <f t="shared" si="3"/>
        <v>0.40516512830220419</v>
      </c>
      <c r="I29">
        <f t="shared" si="3"/>
        <v>0.4090458848579942</v>
      </c>
      <c r="J29">
        <f t="shared" si="3"/>
        <v>0.41293557735178543</v>
      </c>
      <c r="K29">
        <f t="shared" si="3"/>
        <v>0.41683383651755773</v>
      </c>
      <c r="V29">
        <f t="shared" si="1"/>
        <v>0.38138781546052414</v>
      </c>
      <c r="W29">
        <f t="shared" si="2"/>
        <v>0.38138781546052414</v>
      </c>
    </row>
    <row r="30" spans="1:23" x14ac:dyDescent="0.3">
      <c r="A30">
        <v>-0.19999999999999973</v>
      </c>
      <c r="B30">
        <f t="shared" si="3"/>
        <v>0.42074029056089707</v>
      </c>
      <c r="C30">
        <f t="shared" si="3"/>
        <v>0.42465456526520468</v>
      </c>
      <c r="D30">
        <f t="shared" si="3"/>
        <v>0.42857628409909937</v>
      </c>
      <c r="E30">
        <f t="shared" si="3"/>
        <v>0.43250506832496166</v>
      </c>
      <c r="F30">
        <f t="shared" si="3"/>
        <v>0.43644053710856723</v>
      </c>
      <c r="G30">
        <f t="shared" si="3"/>
        <v>0.44038230762975755</v>
      </c>
      <c r="H30">
        <f t="shared" si="3"/>
        <v>0.44432999519409366</v>
      </c>
      <c r="I30">
        <f t="shared" si="3"/>
        <v>0.44828321334543897</v>
      </c>
      <c r="J30">
        <f t="shared" si="3"/>
        <v>0.45224157397941622</v>
      </c>
      <c r="K30">
        <f t="shared" si="3"/>
        <v>0.45620468745768333</v>
      </c>
      <c r="V30">
        <f t="shared" si="1"/>
        <v>0.39104269397545594</v>
      </c>
      <c r="W30">
        <f t="shared" si="2"/>
        <v>0.39104269397545594</v>
      </c>
    </row>
    <row r="31" spans="1:23" x14ac:dyDescent="0.3">
      <c r="A31">
        <v>-9.9999999999999645E-2</v>
      </c>
      <c r="B31">
        <f t="shared" si="3"/>
        <v>0.46017216272297112</v>
      </c>
      <c r="C31">
        <f t="shared" si="3"/>
        <v>0.46414360741482802</v>
      </c>
      <c r="D31">
        <f t="shared" si="3"/>
        <v>0.46811862798601278</v>
      </c>
      <c r="E31">
        <f t="shared" si="3"/>
        <v>0.47209682981947904</v>
      </c>
      <c r="F31">
        <f t="shared" si="3"/>
        <v>0.47607781734589327</v>
      </c>
      <c r="G31">
        <f t="shared" si="3"/>
        <v>0.48006119416162768</v>
      </c>
      <c r="H31">
        <f t="shared" si="3"/>
        <v>0.48404656314716937</v>
      </c>
      <c r="I31">
        <f t="shared" si="3"/>
        <v>0.4880335265858875</v>
      </c>
      <c r="J31">
        <f t="shared" si="3"/>
        <v>0.49202168628309817</v>
      </c>
      <c r="K31">
        <f t="shared" si="3"/>
        <v>0.49601064368536851</v>
      </c>
      <c r="V31">
        <f t="shared" si="1"/>
        <v>0.39695254747701181</v>
      </c>
      <c r="W31">
        <f t="shared" si="2"/>
        <v>0.39695254747701181</v>
      </c>
    </row>
    <row r="32" spans="1:23" x14ac:dyDescent="0.3">
      <c r="A32">
        <v>0</v>
      </c>
      <c r="B32">
        <f t="shared" si="3"/>
        <v>0.5</v>
      </c>
      <c r="C32">
        <f t="shared" si="3"/>
        <v>0.5039893563146316</v>
      </c>
      <c r="D32">
        <f t="shared" si="3"/>
        <v>0.50797831371690205</v>
      </c>
      <c r="E32">
        <f t="shared" si="3"/>
        <v>0.51196647341411272</v>
      </c>
      <c r="F32">
        <f t="shared" si="3"/>
        <v>0.51595343685283068</v>
      </c>
      <c r="G32">
        <f t="shared" si="3"/>
        <v>0.51993880583837249</v>
      </c>
      <c r="H32">
        <f t="shared" si="3"/>
        <v>0.52392218265410684</v>
      </c>
      <c r="I32">
        <f t="shared" si="3"/>
        <v>0.52790317018052113</v>
      </c>
      <c r="J32">
        <f t="shared" si="3"/>
        <v>0.53188137201398744</v>
      </c>
      <c r="K32">
        <f t="shared" si="3"/>
        <v>0.53585639258517204</v>
      </c>
      <c r="O32" t="s">
        <v>13</v>
      </c>
      <c r="V32">
        <f t="shared" si="1"/>
        <v>0.3989422804014327</v>
      </c>
      <c r="W32" t="str">
        <f t="shared" si="2"/>
        <v/>
      </c>
    </row>
    <row r="33" spans="1:23" x14ac:dyDescent="0.3">
      <c r="A33">
        <v>0.10000000000000009</v>
      </c>
      <c r="B33">
        <f t="shared" si="3"/>
        <v>0.5398278372770291</v>
      </c>
      <c r="C33">
        <f t="shared" si="3"/>
        <v>0.54379531254231683</v>
      </c>
      <c r="D33">
        <f t="shared" si="3"/>
        <v>0.54775842602058389</v>
      </c>
      <c r="E33">
        <f t="shared" si="3"/>
        <v>0.55171678665456114</v>
      </c>
      <c r="F33">
        <f t="shared" si="3"/>
        <v>0.55567000480590645</v>
      </c>
      <c r="G33">
        <f t="shared" si="3"/>
        <v>0.5596176923702425</v>
      </c>
      <c r="H33">
        <f t="shared" si="3"/>
        <v>0.56355946289143288</v>
      </c>
      <c r="I33">
        <f t="shared" si="3"/>
        <v>0.56749493167503839</v>
      </c>
      <c r="J33">
        <f t="shared" si="3"/>
        <v>0.5714237159009008</v>
      </c>
      <c r="K33">
        <f t="shared" si="3"/>
        <v>0.57534543473479549</v>
      </c>
      <c r="O33" t="s">
        <v>14</v>
      </c>
      <c r="V33">
        <f t="shared" si="1"/>
        <v>0.39695254747701181</v>
      </c>
      <c r="W33" t="str">
        <f t="shared" si="2"/>
        <v/>
      </c>
    </row>
    <row r="34" spans="1:23" x14ac:dyDescent="0.3">
      <c r="A34">
        <v>0.20000000000000018</v>
      </c>
      <c r="B34">
        <f t="shared" si="3"/>
        <v>0.5792597094391031</v>
      </c>
      <c r="C34">
        <f t="shared" si="3"/>
        <v>0.58316616348244232</v>
      </c>
      <c r="D34">
        <f t="shared" si="3"/>
        <v>0.58706442264821468</v>
      </c>
      <c r="E34">
        <f t="shared" si="3"/>
        <v>0.59095411514200591</v>
      </c>
      <c r="F34">
        <f t="shared" si="3"/>
        <v>0.59483487169779592</v>
      </c>
      <c r="G34">
        <f t="shared" si="3"/>
        <v>0.59870632568292381</v>
      </c>
      <c r="H34">
        <f t="shared" si="3"/>
        <v>0.60256811320176062</v>
      </c>
      <c r="I34">
        <f t="shared" si="3"/>
        <v>0.60641987319803958</v>
      </c>
      <c r="J34">
        <f t="shared" si="3"/>
        <v>0.61026124755579736</v>
      </c>
      <c r="K34">
        <f t="shared" si="3"/>
        <v>0.61409188119887737</v>
      </c>
      <c r="O34" t="s">
        <v>12</v>
      </c>
      <c r="V34">
        <f t="shared" ref="V34:V62" si="4">_xlfn.NORM.S.DIST(A34,0)</f>
        <v>0.39104269397545588</v>
      </c>
      <c r="W34" t="str">
        <f t="shared" ref="W34:W65" si="5">IF(A34&lt;$X$1,V34,"")</f>
        <v/>
      </c>
    </row>
    <row r="35" spans="1:23" x14ac:dyDescent="0.3">
      <c r="A35">
        <v>0.30000000000000027</v>
      </c>
      <c r="B35">
        <f t="shared" ref="B35:K60" si="6">_xlfn.NORM.S.DIST($A35+B$1,1)</f>
        <v>0.61791142218895279</v>
      </c>
      <c r="C35">
        <f t="shared" si="6"/>
        <v>0.62171952182201939</v>
      </c>
      <c r="D35">
        <f t="shared" si="6"/>
        <v>0.62551583472332017</v>
      </c>
      <c r="E35">
        <f t="shared" si="6"/>
        <v>0.62930001894065368</v>
      </c>
      <c r="F35">
        <f t="shared" si="6"/>
        <v>0.63307173603602818</v>
      </c>
      <c r="G35">
        <f t="shared" si="6"/>
        <v>0.63683065117561921</v>
      </c>
      <c r="H35">
        <f t="shared" si="6"/>
        <v>0.6405764332179914</v>
      </c>
      <c r="I35">
        <f t="shared" si="6"/>
        <v>0.64430875480054683</v>
      </c>
      <c r="J35">
        <f t="shared" si="6"/>
        <v>0.6480272924241629</v>
      </c>
      <c r="K35">
        <f t="shared" si="6"/>
        <v>0.65173172653598244</v>
      </c>
      <c r="O35" s="10">
        <f>(131-90)/25</f>
        <v>1.64</v>
      </c>
      <c r="V35">
        <f t="shared" si="4"/>
        <v>0.38138781546052408</v>
      </c>
      <c r="W35" t="str">
        <f t="shared" si="5"/>
        <v/>
      </c>
    </row>
    <row r="36" spans="1:23" x14ac:dyDescent="0.3">
      <c r="A36">
        <v>0.40000000000000036</v>
      </c>
      <c r="B36">
        <f t="shared" si="6"/>
        <v>0.65542174161032429</v>
      </c>
      <c r="C36">
        <f t="shared" si="6"/>
        <v>0.65909702622767752</v>
      </c>
      <c r="D36">
        <f t="shared" si="6"/>
        <v>0.66275727315175059</v>
      </c>
      <c r="E36">
        <f t="shared" si="6"/>
        <v>0.66640217940454249</v>
      </c>
      <c r="F36">
        <f t="shared" si="6"/>
        <v>0.67003144633940648</v>
      </c>
      <c r="G36">
        <f t="shared" si="6"/>
        <v>0.67364477971208014</v>
      </c>
      <c r="H36">
        <f t="shared" si="6"/>
        <v>0.67724188974965238</v>
      </c>
      <c r="I36">
        <f t="shared" si="6"/>
        <v>0.68082249121744431</v>
      </c>
      <c r="J36">
        <f t="shared" si="6"/>
        <v>0.6843863034837776</v>
      </c>
      <c r="K36">
        <f t="shared" si="6"/>
        <v>0.68793305058260956</v>
      </c>
      <c r="O36">
        <f>_xlfn.NORM.S.DIST(O35,1)</f>
        <v>0.94949741652589625</v>
      </c>
      <c r="V36">
        <f t="shared" si="4"/>
        <v>0.36827014030332328</v>
      </c>
      <c r="W36" t="str">
        <f t="shared" si="5"/>
        <v/>
      </c>
    </row>
    <row r="37" spans="1:23" x14ac:dyDescent="0.3">
      <c r="A37">
        <v>0.5</v>
      </c>
      <c r="B37">
        <f t="shared" si="6"/>
        <v>0.69146246127401312</v>
      </c>
      <c r="C37">
        <f t="shared" si="6"/>
        <v>0.69497426910248061</v>
      </c>
      <c r="D37">
        <f t="shared" si="6"/>
        <v>0.69846821245303381</v>
      </c>
      <c r="E37">
        <f t="shared" si="6"/>
        <v>0.70194403460512356</v>
      </c>
      <c r="F37">
        <f t="shared" si="6"/>
        <v>0.70540148378430201</v>
      </c>
      <c r="G37">
        <f t="shared" si="6"/>
        <v>0.70884031321165364</v>
      </c>
      <c r="H37">
        <f t="shared" si="6"/>
        <v>0.71226028115097295</v>
      </c>
      <c r="I37">
        <f t="shared" si="6"/>
        <v>0.71566115095367588</v>
      </c>
      <c r="J37">
        <f t="shared" si="6"/>
        <v>0.7190426911014357</v>
      </c>
      <c r="K37">
        <f t="shared" si="6"/>
        <v>0.72240467524653507</v>
      </c>
      <c r="V37">
        <f t="shared" si="4"/>
        <v>0.35206532676429952</v>
      </c>
      <c r="W37" t="str">
        <f t="shared" si="5"/>
        <v/>
      </c>
    </row>
    <row r="38" spans="1:23" x14ac:dyDescent="0.3">
      <c r="A38">
        <v>0.60000000000000009</v>
      </c>
      <c r="B38">
        <f t="shared" si="6"/>
        <v>0.72574688224992645</v>
      </c>
      <c r="C38">
        <f t="shared" si="6"/>
        <v>0.72906909621699434</v>
      </c>
      <c r="D38">
        <f t="shared" si="6"/>
        <v>0.732371106531017</v>
      </c>
      <c r="E38">
        <f t="shared" si="6"/>
        <v>0.73565270788432247</v>
      </c>
      <c r="F38">
        <f t="shared" si="6"/>
        <v>0.73891370030713843</v>
      </c>
      <c r="G38">
        <f t="shared" si="6"/>
        <v>0.74215388919413539</v>
      </c>
      <c r="H38">
        <f t="shared" si="6"/>
        <v>0.74537308532866398</v>
      </c>
      <c r="I38">
        <f t="shared" si="6"/>
        <v>0.74857110490468992</v>
      </c>
      <c r="J38">
        <f t="shared" si="6"/>
        <v>0.75174776954642952</v>
      </c>
      <c r="K38">
        <f t="shared" si="6"/>
        <v>0.75490290632569057</v>
      </c>
      <c r="V38">
        <f t="shared" si="4"/>
        <v>0.33322460289179967</v>
      </c>
      <c r="W38" t="str">
        <f t="shared" si="5"/>
        <v/>
      </c>
    </row>
    <row r="39" spans="1:23" x14ac:dyDescent="0.3">
      <c r="A39">
        <v>0.70000000000000018</v>
      </c>
      <c r="B39">
        <f t="shared" si="6"/>
        <v>0.75803634777692697</v>
      </c>
      <c r="C39">
        <f t="shared" si="6"/>
        <v>0.76114793191001329</v>
      </c>
      <c r="D39">
        <f t="shared" si="6"/>
        <v>0.76423750222074893</v>
      </c>
      <c r="E39">
        <f t="shared" si="6"/>
        <v>0.76730490769910265</v>
      </c>
      <c r="F39">
        <f t="shared" si="6"/>
        <v>0.77035000283520949</v>
      </c>
      <c r="G39">
        <f t="shared" si="6"/>
        <v>0.77337264762313185</v>
      </c>
      <c r="H39">
        <f t="shared" si="6"/>
        <v>0.77637270756240062</v>
      </c>
      <c r="I39">
        <f t="shared" si="6"/>
        <v>0.77935005365735044</v>
      </c>
      <c r="J39">
        <f t="shared" si="6"/>
        <v>0.78230456241426694</v>
      </c>
      <c r="K39">
        <f t="shared" si="6"/>
        <v>0.78523611583636299</v>
      </c>
      <c r="V39">
        <f t="shared" si="4"/>
        <v>0.31225393336676122</v>
      </c>
      <c r="W39" t="str">
        <f t="shared" si="5"/>
        <v/>
      </c>
    </row>
    <row r="40" spans="1:23" x14ac:dyDescent="0.3">
      <c r="A40">
        <v>0.80000000000000027</v>
      </c>
      <c r="B40">
        <f t="shared" si="6"/>
        <v>0.78814460141660336</v>
      </c>
      <c r="C40">
        <f t="shared" si="6"/>
        <v>0.79102991212839846</v>
      </c>
      <c r="D40">
        <f t="shared" si="6"/>
        <v>0.79389194641418703</v>
      </c>
      <c r="E40">
        <f t="shared" si="6"/>
        <v>0.79673060817193164</v>
      </c>
      <c r="F40">
        <f t="shared" si="6"/>
        <v>0.79954580673955045</v>
      </c>
      <c r="G40">
        <f t="shared" si="6"/>
        <v>0.80233745687730773</v>
      </c>
      <c r="H40">
        <f t="shared" si="6"/>
        <v>0.80510547874819172</v>
      </c>
      <c r="I40">
        <f t="shared" si="6"/>
        <v>0.80784979789630396</v>
      </c>
      <c r="J40">
        <f t="shared" si="6"/>
        <v>0.81057034522328797</v>
      </c>
      <c r="K40">
        <f t="shared" si="6"/>
        <v>0.81326705696282742</v>
      </c>
      <c r="V40">
        <f t="shared" si="4"/>
        <v>0.28969155276148267</v>
      </c>
      <c r="W40" t="str">
        <f t="shared" si="5"/>
        <v/>
      </c>
    </row>
    <row r="41" spans="1:23" x14ac:dyDescent="0.3">
      <c r="A41">
        <v>0.90000000000000036</v>
      </c>
      <c r="B41">
        <f t="shared" si="6"/>
        <v>0.81593987465324058</v>
      </c>
      <c r="C41">
        <f t="shared" si="6"/>
        <v>0.8185887451082029</v>
      </c>
      <c r="D41">
        <f t="shared" si="6"/>
        <v>0.8212136203856284</v>
      </c>
      <c r="E41">
        <f t="shared" si="6"/>
        <v>0.82381445775474227</v>
      </c>
      <c r="F41">
        <f t="shared" si="6"/>
        <v>0.82639121966137552</v>
      </c>
      <c r="G41">
        <f t="shared" si="6"/>
        <v>0.82894387369151834</v>
      </c>
      <c r="H41">
        <f t="shared" si="6"/>
        <v>0.8314723925331623</v>
      </c>
      <c r="I41">
        <f t="shared" si="6"/>
        <v>0.83397675393647053</v>
      </c>
      <c r="J41">
        <f t="shared" si="6"/>
        <v>0.8364569406723078</v>
      </c>
      <c r="K41">
        <f t="shared" si="6"/>
        <v>0.8389129404891692</v>
      </c>
      <c r="V41">
        <f t="shared" si="4"/>
        <v>0.26608524989875476</v>
      </c>
      <c r="W41" t="str">
        <f t="shared" si="5"/>
        <v/>
      </c>
    </row>
    <row r="42" spans="1:23" x14ac:dyDescent="0.3">
      <c r="A42">
        <v>1</v>
      </c>
      <c r="B42">
        <f t="shared" si="6"/>
        <v>0.84134474606854304</v>
      </c>
      <c r="C42">
        <f t="shared" si="6"/>
        <v>0.84375235497874546</v>
      </c>
      <c r="D42">
        <f t="shared" si="6"/>
        <v>0.84613576962726511</v>
      </c>
      <c r="E42">
        <f t="shared" si="6"/>
        <v>0.84849499721165633</v>
      </c>
      <c r="F42">
        <f t="shared" si="6"/>
        <v>0.85083004966901865</v>
      </c>
      <c r="G42">
        <f t="shared" si="6"/>
        <v>0.85314094362410409</v>
      </c>
      <c r="H42">
        <f t="shared" si="6"/>
        <v>0.85542770033609039</v>
      </c>
      <c r="I42">
        <f t="shared" si="6"/>
        <v>0.85769034564406077</v>
      </c>
      <c r="J42">
        <f t="shared" si="6"/>
        <v>0.85992890991123094</v>
      </c>
      <c r="K42">
        <f t="shared" si="6"/>
        <v>0.8621434279679645</v>
      </c>
      <c r="V42">
        <f t="shared" si="4"/>
        <v>0.24197072451914337</v>
      </c>
      <c r="W42" t="str">
        <f t="shared" si="5"/>
        <v/>
      </c>
    </row>
    <row r="43" spans="1:23" x14ac:dyDescent="0.3">
      <c r="A43">
        <v>1.1000000000000005</v>
      </c>
      <c r="B43">
        <f t="shared" si="6"/>
        <v>0.86433393905361744</v>
      </c>
      <c r="C43">
        <f t="shared" si="6"/>
        <v>0.86650048675725289</v>
      </c>
      <c r="D43">
        <f t="shared" si="6"/>
        <v>0.86864311895726942</v>
      </c>
      <c r="E43">
        <f t="shared" si="6"/>
        <v>0.87076188775998231</v>
      </c>
      <c r="F43">
        <f t="shared" si="6"/>
        <v>0.87285684943720188</v>
      </c>
      <c r="G43">
        <f t="shared" si="6"/>
        <v>0.87492806436284987</v>
      </c>
      <c r="H43">
        <f t="shared" si="6"/>
        <v>0.87697559694865679</v>
      </c>
      <c r="I43">
        <f t="shared" si="6"/>
        <v>0.87899951557898193</v>
      </c>
      <c r="J43">
        <f t="shared" si="6"/>
        <v>0.88099989254479938</v>
      </c>
      <c r="K43">
        <f t="shared" si="6"/>
        <v>0.88297680397689149</v>
      </c>
      <c r="V43">
        <f t="shared" si="4"/>
        <v>0.21785217703255041</v>
      </c>
      <c r="W43" t="str">
        <f t="shared" si="5"/>
        <v/>
      </c>
    </row>
    <row r="44" spans="1:23" x14ac:dyDescent="0.3">
      <c r="A44">
        <v>1.2000000000000002</v>
      </c>
      <c r="B44">
        <f t="shared" si="6"/>
        <v>0.88493032977829178</v>
      </c>
      <c r="C44">
        <f t="shared" si="6"/>
        <v>0.88686055355602278</v>
      </c>
      <c r="D44">
        <f t="shared" si="6"/>
        <v>0.88876756255216538</v>
      </c>
      <c r="E44">
        <f t="shared" si="6"/>
        <v>0.89065144757430814</v>
      </c>
      <c r="F44">
        <f t="shared" si="6"/>
        <v>0.89251230292541317</v>
      </c>
      <c r="G44">
        <f t="shared" si="6"/>
        <v>0.89435022633314476</v>
      </c>
      <c r="H44">
        <f t="shared" si="6"/>
        <v>0.89616531887869966</v>
      </c>
      <c r="I44">
        <f t="shared" si="6"/>
        <v>0.89795768492518091</v>
      </c>
      <c r="J44">
        <f t="shared" si="6"/>
        <v>0.89972743204555794</v>
      </c>
      <c r="K44">
        <f t="shared" si="6"/>
        <v>0.90147467095025224</v>
      </c>
      <c r="V44">
        <f t="shared" si="4"/>
        <v>0.19418605498321292</v>
      </c>
      <c r="W44" t="str">
        <f t="shared" si="5"/>
        <v/>
      </c>
    </row>
    <row r="45" spans="1:23" x14ac:dyDescent="0.3">
      <c r="A45">
        <v>1.2999999999999998</v>
      </c>
      <c r="B45">
        <f t="shared" si="6"/>
        <v>0.9031995154143897</v>
      </c>
      <c r="C45">
        <f t="shared" si="6"/>
        <v>0.90490208220476098</v>
      </c>
      <c r="D45">
        <f t="shared" si="6"/>
        <v>0.90658249100652821</v>
      </c>
      <c r="E45">
        <f t="shared" si="6"/>
        <v>0.90824086434971918</v>
      </c>
      <c r="F45">
        <f t="shared" si="6"/>
        <v>0.90987732753554751</v>
      </c>
      <c r="G45">
        <f t="shared" si="6"/>
        <v>0.91149200856259793</v>
      </c>
      <c r="H45">
        <f t="shared" si="6"/>
        <v>0.91308503805291497</v>
      </c>
      <c r="I45">
        <f t="shared" si="6"/>
        <v>0.91465654917803296</v>
      </c>
      <c r="J45">
        <f t="shared" si="6"/>
        <v>0.91620667758498575</v>
      </c>
      <c r="K45">
        <f t="shared" si="6"/>
        <v>0.91773556132233103</v>
      </c>
      <c r="V45">
        <f t="shared" si="4"/>
        <v>0.17136859204780741</v>
      </c>
      <c r="W45" t="str">
        <f t="shared" si="5"/>
        <v/>
      </c>
    </row>
    <row r="46" spans="1:23" x14ac:dyDescent="0.3">
      <c r="A46">
        <v>1.4000000000000004</v>
      </c>
      <c r="B46">
        <f t="shared" si="6"/>
        <v>0.91924334076622904</v>
      </c>
      <c r="C46">
        <f t="shared" si="6"/>
        <v>0.92073015854660767</v>
      </c>
      <c r="D46">
        <f t="shared" si="6"/>
        <v>0.92219615947345368</v>
      </c>
      <c r="E46">
        <f t="shared" si="6"/>
        <v>0.92364149046326094</v>
      </c>
      <c r="F46">
        <f t="shared" si="6"/>
        <v>0.92506630046567306</v>
      </c>
      <c r="G46">
        <f t="shared" si="6"/>
        <v>0.92647074039035171</v>
      </c>
      <c r="H46">
        <f t="shared" si="6"/>
        <v>0.92785496303410631</v>
      </c>
      <c r="I46">
        <f t="shared" si="6"/>
        <v>0.92921912300831455</v>
      </c>
      <c r="J46">
        <f t="shared" si="6"/>
        <v>0.93056337666666833</v>
      </c>
      <c r="K46">
        <f t="shared" si="6"/>
        <v>0.93188788203327455</v>
      </c>
      <c r="V46">
        <f t="shared" si="4"/>
        <v>0.14972746563574479</v>
      </c>
      <c r="W46" t="str">
        <f t="shared" si="5"/>
        <v/>
      </c>
    </row>
    <row r="47" spans="1:23" x14ac:dyDescent="0.3">
      <c r="A47">
        <v>1.5</v>
      </c>
      <c r="B47">
        <f t="shared" si="6"/>
        <v>0.93319279873114191</v>
      </c>
      <c r="C47">
        <f t="shared" si="6"/>
        <v>0.93447828791108356</v>
      </c>
      <c r="D47">
        <f t="shared" si="6"/>
        <v>0.93574451218106425</v>
      </c>
      <c r="E47">
        <f t="shared" si="6"/>
        <v>0.93699163553602161</v>
      </c>
      <c r="F47">
        <f t="shared" si="6"/>
        <v>0.93821982328818809</v>
      </c>
      <c r="G47">
        <f t="shared" si="6"/>
        <v>0.93942924199794098</v>
      </c>
      <c r="H47">
        <f t="shared" si="6"/>
        <v>0.94062005940520699</v>
      </c>
      <c r="I47">
        <f t="shared" si="6"/>
        <v>0.94179244436144693</v>
      </c>
      <c r="J47">
        <f t="shared" si="6"/>
        <v>0.94294656676224586</v>
      </c>
      <c r="K47">
        <f t="shared" si="6"/>
        <v>0.94408259748053058</v>
      </c>
      <c r="V47">
        <f t="shared" si="4"/>
        <v>0.12951759566589174</v>
      </c>
      <c r="W47" t="str">
        <f t="shared" si="5"/>
        <v/>
      </c>
    </row>
    <row r="48" spans="1:23" x14ac:dyDescent="0.3">
      <c r="A48">
        <v>1.6000000000000005</v>
      </c>
      <c r="B48">
        <f t="shared" si="6"/>
        <v>0.94520070830044212</v>
      </c>
      <c r="C48">
        <f t="shared" si="6"/>
        <v>0.94630107185188039</v>
      </c>
      <c r="D48">
        <f t="shared" si="6"/>
        <v>0.94738386154574805</v>
      </c>
      <c r="E48">
        <f t="shared" si="6"/>
        <v>0.94844925150991077</v>
      </c>
      <c r="F48">
        <f t="shared" si="6"/>
        <v>0.94949741652589636</v>
      </c>
      <c r="G48">
        <f t="shared" si="6"/>
        <v>0.95052853196635201</v>
      </c>
      <c r="H48">
        <f t="shared" si="6"/>
        <v>0.95154277373327723</v>
      </c>
      <c r="I48">
        <f t="shared" si="6"/>
        <v>0.95254031819705276</v>
      </c>
      <c r="J48">
        <f t="shared" si="6"/>
        <v>0.95352134213628004</v>
      </c>
      <c r="K48">
        <f t="shared" si="6"/>
        <v>0.95448602267845029</v>
      </c>
      <c r="V48">
        <f t="shared" si="4"/>
        <v>0.11092083467945546</v>
      </c>
      <c r="W48" t="str">
        <f t="shared" si="5"/>
        <v/>
      </c>
    </row>
    <row r="49" spans="1:23" x14ac:dyDescent="0.3">
      <c r="A49">
        <v>1.7000000000000002</v>
      </c>
      <c r="B49">
        <f t="shared" si="6"/>
        <v>0.95543453724145699</v>
      </c>
      <c r="C49">
        <f t="shared" si="6"/>
        <v>0.95636706347596812</v>
      </c>
      <c r="D49">
        <f t="shared" si="6"/>
        <v>0.95728377920867114</v>
      </c>
      <c r="E49">
        <f t="shared" si="6"/>
        <v>0.9581848623864051</v>
      </c>
      <c r="F49">
        <f t="shared" si="6"/>
        <v>0.95907049102119268</v>
      </c>
      <c r="G49">
        <f t="shared" si="6"/>
        <v>0.95994084313618289</v>
      </c>
      <c r="H49">
        <f t="shared" si="6"/>
        <v>0.96079609671251742</v>
      </c>
      <c r="I49">
        <f t="shared" si="6"/>
        <v>0.96163642963712881</v>
      </c>
      <c r="J49">
        <f t="shared" si="6"/>
        <v>0.96246201965148326</v>
      </c>
      <c r="K49">
        <f t="shared" si="6"/>
        <v>0.9632730443012737</v>
      </c>
      <c r="V49">
        <f t="shared" si="4"/>
        <v>9.4049077376886905E-2</v>
      </c>
      <c r="W49" t="str">
        <f t="shared" si="5"/>
        <v/>
      </c>
    </row>
    <row r="50" spans="1:23" x14ac:dyDescent="0.3">
      <c r="A50">
        <v>1.8000000000000007</v>
      </c>
      <c r="B50">
        <f t="shared" si="6"/>
        <v>0.96406968088707423</v>
      </c>
      <c r="C50">
        <f t="shared" si="6"/>
        <v>0.96485210641596131</v>
      </c>
      <c r="D50">
        <f t="shared" si="6"/>
        <v>0.96562049755411006</v>
      </c>
      <c r="E50">
        <f t="shared" si="6"/>
        <v>0.96637503058037177</v>
      </c>
      <c r="F50">
        <f t="shared" si="6"/>
        <v>0.96711588134083615</v>
      </c>
      <c r="G50">
        <f t="shared" si="6"/>
        <v>0.96784322520438637</v>
      </c>
      <c r="H50">
        <f t="shared" si="6"/>
        <v>0.96855723701924734</v>
      </c>
      <c r="I50">
        <f t="shared" si="6"/>
        <v>0.96925809107053407</v>
      </c>
      <c r="J50">
        <f t="shared" si="6"/>
        <v>0.96994596103880026</v>
      </c>
      <c r="K50">
        <f t="shared" si="6"/>
        <v>0.9706210199595906</v>
      </c>
      <c r="V50">
        <f t="shared" si="4"/>
        <v>7.8950158300894066E-2</v>
      </c>
      <c r="W50" t="str">
        <f t="shared" si="5"/>
        <v/>
      </c>
    </row>
    <row r="51" spans="1:23" x14ac:dyDescent="0.3">
      <c r="A51">
        <v>1.9000000000000004</v>
      </c>
      <c r="B51">
        <f t="shared" si="6"/>
        <v>0.97128344018399826</v>
      </c>
      <c r="C51">
        <f t="shared" si="6"/>
        <v>0.97193339334022755</v>
      </c>
      <c r="D51">
        <f t="shared" si="6"/>
        <v>0.9725710502961632</v>
      </c>
      <c r="E51">
        <f t="shared" si="6"/>
        <v>0.97319658112294505</v>
      </c>
      <c r="F51">
        <f t="shared" si="6"/>
        <v>0.97381015505954738</v>
      </c>
      <c r="G51">
        <f t="shared" si="6"/>
        <v>0.97441194047836144</v>
      </c>
      <c r="H51">
        <f t="shared" si="6"/>
        <v>0.97500210485177963</v>
      </c>
      <c r="I51">
        <f t="shared" si="6"/>
        <v>0.97558081471977753</v>
      </c>
      <c r="J51">
        <f t="shared" si="6"/>
        <v>0.97614823565849151</v>
      </c>
      <c r="K51">
        <f t="shared" si="6"/>
        <v>0.97670453224978826</v>
      </c>
      <c r="V51">
        <f t="shared" si="4"/>
        <v>6.5615814774676554E-2</v>
      </c>
      <c r="W51" t="str">
        <f t="shared" si="5"/>
        <v/>
      </c>
    </row>
    <row r="52" spans="1:23" x14ac:dyDescent="0.3">
      <c r="A52">
        <v>2</v>
      </c>
      <c r="B52">
        <f t="shared" si="6"/>
        <v>0.97724986805182079</v>
      </c>
      <c r="C52">
        <f t="shared" si="6"/>
        <v>0.97778440557056856</v>
      </c>
      <c r="D52">
        <f t="shared" si="6"/>
        <v>0.97830830623235321</v>
      </c>
      <c r="E52">
        <f t="shared" si="6"/>
        <v>0.97882173035732778</v>
      </c>
      <c r="F52">
        <f t="shared" si="6"/>
        <v>0.97932483713392993</v>
      </c>
      <c r="G52">
        <f t="shared" si="6"/>
        <v>0.97981778459429558</v>
      </c>
      <c r="H52">
        <f t="shared" si="6"/>
        <v>0.98030072959062309</v>
      </c>
      <c r="I52">
        <f t="shared" si="6"/>
        <v>0.98077382777248268</v>
      </c>
      <c r="J52">
        <f t="shared" si="6"/>
        <v>0.98123723356506221</v>
      </c>
      <c r="K52">
        <f t="shared" si="6"/>
        <v>0.98169110014834104</v>
      </c>
      <c r="V52">
        <f t="shared" si="4"/>
        <v>5.3990966513188063E-2</v>
      </c>
      <c r="W52" t="str">
        <f t="shared" si="5"/>
        <v/>
      </c>
    </row>
    <row r="53" spans="1:23" x14ac:dyDescent="0.3">
      <c r="A53">
        <v>2.1000000000000005</v>
      </c>
      <c r="B53">
        <f t="shared" si="6"/>
        <v>0.98213557943718344</v>
      </c>
      <c r="C53">
        <f t="shared" si="6"/>
        <v>0.98257082206234292</v>
      </c>
      <c r="D53">
        <f t="shared" si="6"/>
        <v>0.98299697735236724</v>
      </c>
      <c r="E53">
        <f t="shared" si="6"/>
        <v>0.98341419331639501</v>
      </c>
      <c r="F53">
        <f t="shared" si="6"/>
        <v>0.98382261662783388</v>
      </c>
      <c r="G53">
        <f t="shared" si="6"/>
        <v>0.98422239260890954</v>
      </c>
      <c r="H53">
        <f t="shared" si="6"/>
        <v>0.98461366521607463</v>
      </c>
      <c r="I53">
        <f t="shared" si="6"/>
        <v>0.98499657702626786</v>
      </c>
      <c r="J53">
        <f t="shared" si="6"/>
        <v>0.98537126922401075</v>
      </c>
      <c r="K53">
        <f t="shared" si="6"/>
        <v>0.98573788158933118</v>
      </c>
      <c r="V53">
        <f t="shared" si="4"/>
        <v>4.3983595980427156E-2</v>
      </c>
      <c r="W53" t="str">
        <f t="shared" si="5"/>
        <v/>
      </c>
    </row>
    <row r="54" spans="1:23" x14ac:dyDescent="0.3">
      <c r="A54">
        <v>2.2000000000000002</v>
      </c>
      <c r="B54">
        <f t="shared" si="6"/>
        <v>0.98609655248650141</v>
      </c>
      <c r="C54">
        <f t="shared" si="6"/>
        <v>0.98644741885358</v>
      </c>
      <c r="D54">
        <f t="shared" si="6"/>
        <v>0.98679061619274377</v>
      </c>
      <c r="E54">
        <f t="shared" si="6"/>
        <v>0.98712627856139801</v>
      </c>
      <c r="F54">
        <f t="shared" si="6"/>
        <v>0.98745453856405341</v>
      </c>
      <c r="G54">
        <f t="shared" si="6"/>
        <v>0.98777552734495533</v>
      </c>
      <c r="H54">
        <f t="shared" si="6"/>
        <v>0.98808937458145296</v>
      </c>
      <c r="I54">
        <f t="shared" si="6"/>
        <v>0.98839620847809651</v>
      </c>
      <c r="J54">
        <f t="shared" si="6"/>
        <v>0.9886961557614472</v>
      </c>
      <c r="K54">
        <f t="shared" si="6"/>
        <v>0.98898934167558861</v>
      </c>
      <c r="V54">
        <f t="shared" si="4"/>
        <v>3.5474592846231424E-2</v>
      </c>
      <c r="W54" t="str">
        <f t="shared" si="5"/>
        <v/>
      </c>
    </row>
    <row r="55" spans="1:23" x14ac:dyDescent="0.3">
      <c r="A55">
        <v>2.3000000000000007</v>
      </c>
      <c r="B55">
        <f t="shared" si="6"/>
        <v>0.98927588997832416</v>
      </c>
      <c r="C55">
        <f t="shared" si="6"/>
        <v>0.98955592293804895</v>
      </c>
      <c r="D55">
        <f t="shared" si="6"/>
        <v>0.98982956133128031</v>
      </c>
      <c r="E55">
        <f t="shared" si="6"/>
        <v>0.99009692444083575</v>
      </c>
      <c r="F55">
        <f t="shared" si="6"/>
        <v>0.99035813005464168</v>
      </c>
      <c r="G55">
        <f t="shared" si="6"/>
        <v>0.99061329446516144</v>
      </c>
      <c r="H55">
        <f t="shared" si="6"/>
        <v>0.99086253246942735</v>
      </c>
      <c r="I55">
        <f t="shared" si="6"/>
        <v>0.99110595736966323</v>
      </c>
      <c r="J55">
        <f t="shared" si="6"/>
        <v>0.99134368097448344</v>
      </c>
      <c r="K55">
        <f t="shared" si="6"/>
        <v>0.99157581360065428</v>
      </c>
      <c r="V55">
        <f t="shared" si="4"/>
        <v>2.832703774160112E-2</v>
      </c>
      <c r="W55" t="str">
        <f t="shared" si="5"/>
        <v/>
      </c>
    </row>
    <row r="56" spans="1:23" x14ac:dyDescent="0.3">
      <c r="A56">
        <v>2.4000000000000004</v>
      </c>
      <c r="B56">
        <f t="shared" si="6"/>
        <v>0.99180246407540384</v>
      </c>
      <c r="C56">
        <f t="shared" si="6"/>
        <v>0.99202373973926627</v>
      </c>
      <c r="D56">
        <f t="shared" si="6"/>
        <v>0.99223974644944635</v>
      </c>
      <c r="E56">
        <f t="shared" si="6"/>
        <v>0.99245058858369084</v>
      </c>
      <c r="F56">
        <f t="shared" si="6"/>
        <v>0.99265636904465171</v>
      </c>
      <c r="G56">
        <f t="shared" si="6"/>
        <v>0.99285718926472855</v>
      </c>
      <c r="H56">
        <f t="shared" si="6"/>
        <v>0.99305314921137566</v>
      </c>
      <c r="I56">
        <f t="shared" si="6"/>
        <v>0.99324434739285938</v>
      </c>
      <c r="J56">
        <f t="shared" si="6"/>
        <v>0.9934308808644533</v>
      </c>
      <c r="K56">
        <f t="shared" si="6"/>
        <v>0.99361284523505677</v>
      </c>
      <c r="V56">
        <f t="shared" si="4"/>
        <v>2.2394530294842882E-2</v>
      </c>
      <c r="W56" t="str">
        <f t="shared" si="5"/>
        <v/>
      </c>
    </row>
    <row r="57" spans="1:23" x14ac:dyDescent="0.3">
      <c r="A57">
        <v>2.5</v>
      </c>
      <c r="B57">
        <f t="shared" si="6"/>
        <v>0.99379033467422384</v>
      </c>
      <c r="C57">
        <f t="shared" si="6"/>
        <v>0.9939634419195873</v>
      </c>
      <c r="D57">
        <f t="shared" si="6"/>
        <v>0.99413225828466745</v>
      </c>
      <c r="E57">
        <f t="shared" si="6"/>
        <v>0.99429687366704933</v>
      </c>
      <c r="F57">
        <f t="shared" si="6"/>
        <v>0.99445737655691735</v>
      </c>
      <c r="G57">
        <f t="shared" si="6"/>
        <v>0.99461385404593328</v>
      </c>
      <c r="H57">
        <f t="shared" si="6"/>
        <v>0.99476639183644422</v>
      </c>
      <c r="I57">
        <f t="shared" si="6"/>
        <v>0.994915074251009</v>
      </c>
      <c r="J57">
        <f t="shared" si="6"/>
        <v>0.99505998424222941</v>
      </c>
      <c r="K57">
        <f t="shared" si="6"/>
        <v>0.99520120340287377</v>
      </c>
      <c r="V57">
        <f t="shared" si="4"/>
        <v>1.752830049356854E-2</v>
      </c>
      <c r="W57" t="str">
        <f t="shared" si="5"/>
        <v/>
      </c>
    </row>
    <row r="58" spans="1:23" x14ac:dyDescent="0.3">
      <c r="A58">
        <v>2.6000000000000005</v>
      </c>
      <c r="B58">
        <f t="shared" si="6"/>
        <v>0.99533881197628127</v>
      </c>
      <c r="C58">
        <f t="shared" si="6"/>
        <v>0.99547288886703267</v>
      </c>
      <c r="D58">
        <f t="shared" si="6"/>
        <v>0.99560351165187866</v>
      </c>
      <c r="E58">
        <f t="shared" si="6"/>
        <v>0.9957307565909107</v>
      </c>
      <c r="F58">
        <f t="shared" si="6"/>
        <v>0.99585469863896392</v>
      </c>
      <c r="G58">
        <f t="shared" si="6"/>
        <v>0.99597541145724167</v>
      </c>
      <c r="H58">
        <f t="shared" si="6"/>
        <v>0.99609296742514719</v>
      </c>
      <c r="I58">
        <f t="shared" si="6"/>
        <v>0.99620743765231456</v>
      </c>
      <c r="J58">
        <f t="shared" si="6"/>
        <v>0.99631889199082502</v>
      </c>
      <c r="K58">
        <f t="shared" si="6"/>
        <v>0.99642739904760025</v>
      </c>
      <c r="V58">
        <f t="shared" si="4"/>
        <v>1.3582969233685602E-2</v>
      </c>
      <c r="W58" t="str">
        <f t="shared" si="5"/>
        <v/>
      </c>
    </row>
    <row r="59" spans="1:23" x14ac:dyDescent="0.3">
      <c r="A59">
        <v>2.7</v>
      </c>
      <c r="B59">
        <f t="shared" si="6"/>
        <v>0.99653302619695938</v>
      </c>
      <c r="C59">
        <f t="shared" si="6"/>
        <v>0.9966358395933308</v>
      </c>
      <c r="D59">
        <f t="shared" si="6"/>
        <v>0.99673590418410873</v>
      </c>
      <c r="E59">
        <f t="shared" si="6"/>
        <v>0.99683328372264224</v>
      </c>
      <c r="F59">
        <f t="shared" si="6"/>
        <v>0.99692804078134956</v>
      </c>
      <c r="G59">
        <f t="shared" si="6"/>
        <v>0.99702023676494544</v>
      </c>
      <c r="H59">
        <f t="shared" si="6"/>
        <v>0.99710993192377384</v>
      </c>
      <c r="I59">
        <f t="shared" si="6"/>
        <v>0.99719718536723501</v>
      </c>
      <c r="J59">
        <f t="shared" si="6"/>
        <v>0.99728205507729872</v>
      </c>
      <c r="K59">
        <f t="shared" si="6"/>
        <v>0.99736459792209509</v>
      </c>
      <c r="V59">
        <f t="shared" si="4"/>
        <v>1.0420934814422592E-2</v>
      </c>
      <c r="W59" t="str">
        <f t="shared" si="5"/>
        <v/>
      </c>
    </row>
    <row r="60" spans="1:23" x14ac:dyDescent="0.3">
      <c r="A60">
        <v>2.8000000000000007</v>
      </c>
      <c r="B60">
        <f t="shared" si="6"/>
        <v>0.99744486966957202</v>
      </c>
      <c r="C60">
        <f t="shared" si="6"/>
        <v>0.99752292500121409</v>
      </c>
      <c r="D60">
        <f t="shared" si="6"/>
        <v>0.9975988175258107</v>
      </c>
      <c r="E60">
        <f t="shared" si="6"/>
        <v>0.9976725997932685</v>
      </c>
      <c r="F60">
        <f t="shared" si="6"/>
        <v>0.99774432330845764</v>
      </c>
      <c r="G60">
        <f t="shared" ref="C60:K62" si="7">_xlfn.NORM.S.DIST($A60+G$1,1)</f>
        <v>0.99781403854508677</v>
      </c>
      <c r="H60">
        <f t="shared" si="7"/>
        <v>0.99788179495959539</v>
      </c>
      <c r="I60">
        <f t="shared" si="7"/>
        <v>0.99794764100506028</v>
      </c>
      <c r="J60">
        <f t="shared" si="7"/>
        <v>0.99801162414510569</v>
      </c>
      <c r="K60">
        <f t="shared" si="7"/>
        <v>0.99807379086781212</v>
      </c>
      <c r="V60">
        <f t="shared" si="4"/>
        <v>7.915451582979946E-3</v>
      </c>
      <c r="W60" t="str">
        <f t="shared" si="5"/>
        <v/>
      </c>
    </row>
    <row r="61" spans="1:23" x14ac:dyDescent="0.3">
      <c r="A61">
        <v>2.9000000000000004</v>
      </c>
      <c r="B61">
        <f t="shared" ref="B61:B62" si="8">_xlfn.NORM.S.DIST($A61+B$1,1)</f>
        <v>0.99813418669961596</v>
      </c>
      <c r="C61">
        <f t="shared" si="7"/>
        <v>0.99819285621919362</v>
      </c>
      <c r="D61">
        <f t="shared" si="7"/>
        <v>0.99824984307132392</v>
      </c>
      <c r="E61">
        <f t="shared" si="7"/>
        <v>0.99830518998072271</v>
      </c>
      <c r="F61">
        <f t="shared" si="7"/>
        <v>0.99835893876584303</v>
      </c>
      <c r="G61">
        <f t="shared" si="7"/>
        <v>0.99841113035263518</v>
      </c>
      <c r="H61">
        <f t="shared" si="7"/>
        <v>0.99846180478826196</v>
      </c>
      <c r="I61">
        <f t="shared" si="7"/>
        <v>0.99851100125476255</v>
      </c>
      <c r="J61">
        <f t="shared" si="7"/>
        <v>0.99855875808266004</v>
      </c>
      <c r="K61">
        <f t="shared" si="7"/>
        <v>0.99860511276450781</v>
      </c>
      <c r="V61">
        <f t="shared" si="4"/>
        <v>5.9525324197758486E-3</v>
      </c>
      <c r="W61" t="str">
        <f t="shared" si="5"/>
        <v/>
      </c>
    </row>
    <row r="62" spans="1:23" x14ac:dyDescent="0.3">
      <c r="A62">
        <v>3</v>
      </c>
      <c r="B62">
        <f t="shared" si="8"/>
        <v>0.9986501019683699</v>
      </c>
      <c r="C62">
        <f t="shared" si="7"/>
        <v>0.99869376155123057</v>
      </c>
      <c r="D62">
        <f t="shared" si="7"/>
        <v>0.99873612657232769</v>
      </c>
      <c r="E62">
        <f t="shared" si="7"/>
        <v>0.99877723130640772</v>
      </c>
      <c r="F62">
        <f t="shared" si="7"/>
        <v>0.9988171092568956</v>
      </c>
      <c r="G62">
        <f t="shared" si="7"/>
        <v>0.99885579316897732</v>
      </c>
      <c r="H62">
        <f t="shared" si="7"/>
        <v>0.99889331504259071</v>
      </c>
      <c r="I62">
        <f t="shared" si="7"/>
        <v>0.99892970614532106</v>
      </c>
      <c r="J62">
        <f t="shared" si="7"/>
        <v>0.99896499702519714</v>
      </c>
      <c r="K62">
        <f t="shared" si="7"/>
        <v>0.99899921752338594</v>
      </c>
      <c r="V62">
        <f t="shared" si="4"/>
        <v>4.4318484119380075E-3</v>
      </c>
      <c r="W62" t="str">
        <f t="shared" si="5"/>
        <v/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RelAbsMixed</vt:lpstr>
      <vt:lpstr>NormalTable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 , Ardavan</cp:lastModifiedBy>
  <dcterms:created xsi:type="dcterms:W3CDTF">2016-02-28T21:50:36Z</dcterms:created>
  <dcterms:modified xsi:type="dcterms:W3CDTF">2023-07-19T15:49:26Z</dcterms:modified>
</cp:coreProperties>
</file>