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1-DescriptiveSTAT\"/>
    </mc:Choice>
  </mc:AlternateContent>
  <bookViews>
    <workbookView xWindow="240" yWindow="360" windowWidth="15600" windowHeight="6240"/>
  </bookViews>
  <sheets>
    <sheet name="3.PercentQauntileRank" sheetId="36" r:id="rId1"/>
    <sheet name="4.SmallLarge" sheetId="38" r:id="rId2"/>
  </sheets>
  <externalReferences>
    <externalReference r:id="rId3"/>
  </externalReferences>
  <definedNames>
    <definedName name="_xlnm._FilterDatabase" localSheetId="1" hidden="1">'4.SmallLarge'!#REF!</definedName>
    <definedName name="_xlnm.Extract" localSheetId="1">'4.SmallLarge'!#REF!</definedName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62913"/>
</workbook>
</file>

<file path=xl/calcChain.xml><?xml version="1.0" encoding="utf-8"?>
<calcChain xmlns="http://schemas.openxmlformats.org/spreadsheetml/2006/main">
  <c r="N5" i="36" l="1"/>
  <c r="N4" i="36"/>
  <c r="O4" i="36"/>
  <c r="G7" i="38" l="1"/>
  <c r="H7" i="38"/>
  <c r="I7" i="38"/>
  <c r="J7" i="38"/>
  <c r="K7" i="38"/>
  <c r="L7" i="38"/>
  <c r="M7" i="38"/>
  <c r="N7" i="38"/>
  <c r="O7" i="38"/>
  <c r="G8" i="38"/>
  <c r="H8" i="38"/>
  <c r="I8" i="38"/>
  <c r="J8" i="38"/>
  <c r="K8" i="38"/>
  <c r="L8" i="38"/>
  <c r="M8" i="38"/>
  <c r="N8" i="38"/>
  <c r="O8" i="38"/>
  <c r="G9" i="38"/>
  <c r="H9" i="38"/>
  <c r="I9" i="38"/>
  <c r="J9" i="38"/>
  <c r="K9" i="38"/>
  <c r="L9" i="38"/>
  <c r="M9" i="38"/>
  <c r="N9" i="38"/>
  <c r="O9" i="38"/>
  <c r="G10" i="38"/>
  <c r="H10" i="38"/>
  <c r="I10" i="38"/>
  <c r="J10" i="38"/>
  <c r="K10" i="38"/>
  <c r="L10" i="38"/>
  <c r="M10" i="38"/>
  <c r="N10" i="38"/>
  <c r="O10" i="38"/>
  <c r="G11" i="38"/>
  <c r="H11" i="38"/>
  <c r="I11" i="38"/>
  <c r="J11" i="38"/>
  <c r="K11" i="38"/>
  <c r="L11" i="38"/>
  <c r="M11" i="38"/>
  <c r="N11" i="38"/>
  <c r="O11" i="38"/>
  <c r="G12" i="38"/>
  <c r="H12" i="38"/>
  <c r="I12" i="38"/>
  <c r="J12" i="38"/>
  <c r="K12" i="38"/>
  <c r="L12" i="38"/>
  <c r="M12" i="38"/>
  <c r="N12" i="38"/>
  <c r="O12" i="38"/>
  <c r="G13" i="38"/>
  <c r="H13" i="38"/>
  <c r="I13" i="38"/>
  <c r="J13" i="38"/>
  <c r="K13" i="38"/>
  <c r="L13" i="38"/>
  <c r="M13" i="38"/>
  <c r="N13" i="38"/>
  <c r="O13" i="38"/>
  <c r="I5" i="38"/>
  <c r="J5" i="38"/>
  <c r="K5" i="38"/>
  <c r="L5" i="38"/>
  <c r="M5" i="38"/>
  <c r="N5" i="38"/>
  <c r="O5" i="38"/>
  <c r="I6" i="38"/>
  <c r="J6" i="38"/>
  <c r="K6" i="38"/>
  <c r="L6" i="38"/>
  <c r="M6" i="38"/>
  <c r="N6" i="38"/>
  <c r="O6" i="38"/>
  <c r="H5" i="38"/>
  <c r="H6" i="38"/>
  <c r="G6" i="38"/>
  <c r="G5" i="38"/>
  <c r="J19" i="36" l="1"/>
  <c r="J16" i="36"/>
  <c r="J13" i="36"/>
  <c r="J10" i="36"/>
  <c r="J7" i="36"/>
  <c r="O5" i="36"/>
  <c r="C4" i="36" l="1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3" i="36"/>
  <c r="N12" i="36" l="1"/>
  <c r="A49" i="38" l="1"/>
  <c r="A53" i="38"/>
  <c r="A35" i="38"/>
  <c r="A52" i="38"/>
  <c r="A79" i="38"/>
  <c r="A101" i="38"/>
  <c r="A31" i="38"/>
  <c r="A57" i="38"/>
  <c r="A27" i="38"/>
  <c r="A18" i="38"/>
  <c r="A99" i="38"/>
  <c r="A22" i="38"/>
  <c r="A21" i="38"/>
  <c r="A84" i="38"/>
  <c r="A78" i="38"/>
  <c r="A90" i="38"/>
  <c r="A64" i="38"/>
  <c r="A44" i="38"/>
  <c r="A63" i="38"/>
  <c r="A83" i="38"/>
  <c r="A77" i="38"/>
  <c r="A56" i="38"/>
  <c r="A76" i="38"/>
  <c r="A20" i="38"/>
  <c r="A89" i="38"/>
  <c r="A25" i="38"/>
  <c r="A19" i="38"/>
  <c r="A75" i="38"/>
  <c r="A88" i="38"/>
  <c r="A94" i="38"/>
  <c r="A34" i="38"/>
  <c r="A8" i="38"/>
  <c r="A11" i="38"/>
  <c r="A74" i="38"/>
  <c r="A24" i="38"/>
  <c r="A4" i="38"/>
  <c r="A43" i="38"/>
  <c r="A30" i="38"/>
  <c r="A51" i="38"/>
  <c r="A23" i="38"/>
  <c r="A16" i="38"/>
  <c r="A93" i="38"/>
  <c r="A37" i="38"/>
  <c r="A60" i="38"/>
  <c r="A71" i="38"/>
  <c r="A62" i="38"/>
  <c r="A26" i="38"/>
  <c r="A39" i="38"/>
  <c r="A70" i="38"/>
  <c r="A13" i="38"/>
  <c r="A50" i="38"/>
  <c r="A12" i="38"/>
  <c r="A61" i="38"/>
  <c r="A100" i="38"/>
  <c r="A87" i="38"/>
  <c r="A98" i="38"/>
  <c r="A69" i="38"/>
  <c r="A15" i="38"/>
  <c r="A68" i="38"/>
  <c r="A33" i="38"/>
  <c r="A48" i="38"/>
  <c r="A82" i="38"/>
  <c r="A92" i="38"/>
  <c r="A91" i="38"/>
  <c r="A47" i="38"/>
  <c r="A97" i="38"/>
  <c r="A58" i="38"/>
  <c r="A59" i="38"/>
  <c r="A81" i="38"/>
  <c r="A29" i="38"/>
  <c r="A45" i="38"/>
  <c r="A10" i="38"/>
  <c r="A67" i="38"/>
  <c r="A32" i="38"/>
  <c r="A41" i="38"/>
  <c r="A80" i="38"/>
  <c r="A36" i="38"/>
  <c r="A86" i="38"/>
  <c r="A96" i="38"/>
  <c r="A14" i="38"/>
  <c r="A28" i="38"/>
  <c r="A85" i="38"/>
  <c r="A38" i="38"/>
  <c r="A55" i="38"/>
  <c r="A6" i="38"/>
  <c r="A66" i="38"/>
  <c r="A73" i="38"/>
  <c r="A7" i="38"/>
  <c r="A95" i="38"/>
  <c r="A17" i="38"/>
  <c r="A40" i="38"/>
  <c r="A54" i="38"/>
  <c r="A42" i="38"/>
  <c r="A103" i="38"/>
  <c r="A46" i="38"/>
  <c r="A65" i="38"/>
  <c r="A102" i="38"/>
  <c r="A72" i="38"/>
  <c r="A5" i="38"/>
  <c r="A9" i="38"/>
  <c r="B3" i="38"/>
  <c r="E5" i="38" l="1"/>
  <c r="E13" i="38"/>
  <c r="E21" i="38"/>
  <c r="E29" i="38"/>
  <c r="E37" i="38"/>
  <c r="E45" i="38"/>
  <c r="E53" i="38"/>
  <c r="E61" i="38"/>
  <c r="E69" i="38"/>
  <c r="E77" i="38"/>
  <c r="E85" i="38"/>
  <c r="E93" i="38"/>
  <c r="E101" i="38"/>
  <c r="E6" i="38"/>
  <c r="E22" i="38"/>
  <c r="E30" i="38"/>
  <c r="E38" i="38"/>
  <c r="E46" i="38"/>
  <c r="E62" i="38"/>
  <c r="E70" i="38"/>
  <c r="E86" i="38"/>
  <c r="E94" i="38"/>
  <c r="E92" i="38"/>
  <c r="E14" i="38"/>
  <c r="E54" i="38"/>
  <c r="E78" i="38"/>
  <c r="E102" i="38"/>
  <c r="E7" i="38"/>
  <c r="E15" i="38"/>
  <c r="E23" i="38"/>
  <c r="E31" i="38"/>
  <c r="E39" i="38"/>
  <c r="E47" i="38"/>
  <c r="E55" i="38"/>
  <c r="E63" i="38"/>
  <c r="E71" i="38"/>
  <c r="E79" i="38"/>
  <c r="E87" i="38"/>
  <c r="E95" i="38"/>
  <c r="E103" i="38"/>
  <c r="E8" i="38"/>
  <c r="E24" i="38"/>
  <c r="E32" i="38"/>
  <c r="E40" i="38"/>
  <c r="E48" i="38"/>
  <c r="E64" i="38"/>
  <c r="E80" i="38"/>
  <c r="E96" i="38"/>
  <c r="E16" i="38"/>
  <c r="E56" i="38"/>
  <c r="E72" i="38"/>
  <c r="E88" i="38"/>
  <c r="E100" i="38"/>
  <c r="E9" i="38"/>
  <c r="E17" i="38"/>
  <c r="E25" i="38"/>
  <c r="E33" i="38"/>
  <c r="E41" i="38"/>
  <c r="E49" i="38"/>
  <c r="E57" i="38"/>
  <c r="E65" i="38"/>
  <c r="E73" i="38"/>
  <c r="E81" i="38"/>
  <c r="E89" i="38"/>
  <c r="E97" i="38"/>
  <c r="E27" i="38"/>
  <c r="E51" i="38"/>
  <c r="E67" i="38"/>
  <c r="E83" i="38"/>
  <c r="E99" i="38"/>
  <c r="E20" i="38"/>
  <c r="E36" i="38"/>
  <c r="E52" i="38"/>
  <c r="E68" i="38"/>
  <c r="E84" i="38"/>
  <c r="E10" i="38"/>
  <c r="E18" i="38"/>
  <c r="E26" i="38"/>
  <c r="E34" i="38"/>
  <c r="E42" i="38"/>
  <c r="E50" i="38"/>
  <c r="E58" i="38"/>
  <c r="E66" i="38"/>
  <c r="E74" i="38"/>
  <c r="E82" i="38"/>
  <c r="E90" i="38"/>
  <c r="E98" i="38"/>
  <c r="E11" i="38"/>
  <c r="E19" i="38"/>
  <c r="E35" i="38"/>
  <c r="E43" i="38"/>
  <c r="E59" i="38"/>
  <c r="E75" i="38"/>
  <c r="E91" i="38"/>
  <c r="E12" i="38"/>
  <c r="E28" i="38"/>
  <c r="E44" i="38"/>
  <c r="E60" i="38"/>
  <c r="E76" i="38"/>
  <c r="E4" i="38"/>
  <c r="D13" i="38"/>
  <c r="D21" i="38"/>
  <c r="D29" i="38"/>
  <c r="D37" i="38"/>
  <c r="D45" i="38"/>
  <c r="D53" i="38"/>
  <c r="D61" i="38"/>
  <c r="D69" i="38"/>
  <c r="D77" i="38"/>
  <c r="D85" i="38"/>
  <c r="D93" i="38"/>
  <c r="D101" i="38"/>
  <c r="D57" i="38"/>
  <c r="D97" i="38"/>
  <c r="D42" i="38"/>
  <c r="D74" i="38"/>
  <c r="D98" i="38"/>
  <c r="D43" i="38"/>
  <c r="D67" i="38"/>
  <c r="D20" i="38"/>
  <c r="D68" i="38"/>
  <c r="D14" i="38"/>
  <c r="D22" i="38"/>
  <c r="D30" i="38"/>
  <c r="D38" i="38"/>
  <c r="D46" i="38"/>
  <c r="D54" i="38"/>
  <c r="D62" i="38"/>
  <c r="D70" i="38"/>
  <c r="D78" i="38"/>
  <c r="D86" i="38"/>
  <c r="D94" i="38"/>
  <c r="D102" i="38"/>
  <c r="D65" i="38"/>
  <c r="D50" i="38"/>
  <c r="D90" i="38"/>
  <c r="D51" i="38"/>
  <c r="D83" i="38"/>
  <c r="D28" i="38"/>
  <c r="D60" i="38"/>
  <c r="D92" i="38"/>
  <c r="D15" i="38"/>
  <c r="D23" i="38"/>
  <c r="D31" i="38"/>
  <c r="D39" i="38"/>
  <c r="D47" i="38"/>
  <c r="D55" i="38"/>
  <c r="D63" i="38"/>
  <c r="D71" i="38"/>
  <c r="D79" i="38"/>
  <c r="D87" i="38"/>
  <c r="D95" i="38"/>
  <c r="D103" i="38"/>
  <c r="D89" i="38"/>
  <c r="D26" i="38"/>
  <c r="D66" i="38"/>
  <c r="D19" i="38"/>
  <c r="D75" i="38"/>
  <c r="D36" i="38"/>
  <c r="D84" i="38"/>
  <c r="D16" i="38"/>
  <c r="D24" i="38"/>
  <c r="D32" i="38"/>
  <c r="D40" i="38"/>
  <c r="D48" i="38"/>
  <c r="D56" i="38"/>
  <c r="D64" i="38"/>
  <c r="D72" i="38"/>
  <c r="D80" i="38"/>
  <c r="D88" i="38"/>
  <c r="D96" i="38"/>
  <c r="D41" i="38"/>
  <c r="D73" i="38"/>
  <c r="D18" i="38"/>
  <c r="D58" i="38"/>
  <c r="D27" i="38"/>
  <c r="D59" i="38"/>
  <c r="D99" i="38"/>
  <c r="D52" i="38"/>
  <c r="D100" i="38"/>
  <c r="D17" i="38"/>
  <c r="D25" i="38"/>
  <c r="D33" i="38"/>
  <c r="D49" i="38"/>
  <c r="D81" i="38"/>
  <c r="D34" i="38"/>
  <c r="D82" i="38"/>
  <c r="D35" i="38"/>
  <c r="D91" i="38"/>
  <c r="D44" i="38"/>
  <c r="D76" i="38"/>
  <c r="D12" i="38"/>
  <c r="D7" i="38"/>
  <c r="D11" i="38"/>
  <c r="D6" i="38"/>
  <c r="D8" i="38"/>
  <c r="D9" i="38"/>
  <c r="D10" i="38"/>
  <c r="D5" i="38"/>
  <c r="D4" i="38"/>
  <c r="B2" i="36" l="1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K7" i="36" l="1"/>
  <c r="K10" i="36"/>
  <c r="K13" i="36"/>
  <c r="K16" i="36"/>
  <c r="K19" i="36"/>
  <c r="F9" i="36"/>
  <c r="F17" i="36"/>
  <c r="F13" i="36"/>
  <c r="F16" i="36"/>
  <c r="F10" i="36"/>
  <c r="F18" i="36"/>
  <c r="F12" i="36"/>
  <c r="F8" i="36"/>
  <c r="F11" i="36"/>
  <c r="F19" i="36"/>
  <c r="F15" i="36"/>
  <c r="F14" i="36"/>
  <c r="F7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P18" i="36"/>
  <c r="P19" i="36" l="1"/>
  <c r="P13" i="36"/>
  <c r="K20" i="36"/>
  <c r="P17" i="36"/>
  <c r="P16" i="36"/>
  <c r="P15" i="36"/>
  <c r="P14" i="36"/>
</calcChain>
</file>

<file path=xl/sharedStrings.xml><?xml version="1.0" encoding="utf-8"?>
<sst xmlns="http://schemas.openxmlformats.org/spreadsheetml/2006/main" count="31" uniqueCount="30">
  <si>
    <t>Mean</t>
  </si>
  <si>
    <t>Median</t>
  </si>
  <si>
    <t>Max</t>
  </si>
  <si>
    <t>Min</t>
  </si>
  <si>
    <t>There is also rank and percentile in Data Analysis</t>
  </si>
  <si>
    <t>IQR</t>
  </si>
  <si>
    <t>Small</t>
  </si>
  <si>
    <t>Large</t>
  </si>
  <si>
    <t>Quartile Included</t>
  </si>
  <si>
    <t>Quartile Excluded</t>
  </si>
  <si>
    <t>%</t>
  </si>
  <si>
    <t>Rank</t>
  </si>
  <si>
    <t>Grade</t>
  </si>
  <si>
    <t>pN+p</t>
  </si>
  <si>
    <t>=PERCENTILE.INC</t>
  </si>
  <si>
    <t>=PERCENTILE.EX</t>
  </si>
  <si>
    <t>Percentile</t>
  </si>
  <si>
    <t>pN+(1-p)</t>
  </si>
  <si>
    <t>This Lecture is recorded at</t>
  </si>
  <si>
    <r>
      <t xml:space="preserve">Quartile is the same as percentile. But it is only defined for </t>
    </r>
    <r>
      <rPr>
        <sz val="12"/>
        <color rgb="FFFF0000"/>
        <rFont val="Book Antiqua"/>
        <family val="1"/>
      </rPr>
      <t>0%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25%, 50%, 75%</t>
    </r>
    <r>
      <rPr>
        <sz val="12"/>
        <color theme="1"/>
        <rFont val="Book Antiqua"/>
        <family val="1"/>
      </rPr>
      <t xml:space="preserve">, and </t>
    </r>
    <r>
      <rPr>
        <sz val="12"/>
        <color rgb="FFFF0000"/>
        <rFont val="Book Antiqua"/>
        <family val="1"/>
      </rPr>
      <t>100</t>
    </r>
    <r>
      <rPr>
        <sz val="12"/>
        <color theme="1"/>
        <rFont val="Book Antiqua"/>
        <family val="1"/>
      </rPr>
      <t>%</t>
    </r>
  </si>
  <si>
    <r>
      <t xml:space="preserve">It is defined as </t>
    </r>
    <r>
      <rPr>
        <sz val="12"/>
        <color rgb="FFFF0000"/>
        <rFont val="Book Antiqua"/>
        <family val="1"/>
      </rPr>
      <t>0st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1st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2nd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3rd</t>
    </r>
    <r>
      <rPr>
        <sz val="12"/>
        <color theme="1"/>
        <rFont val="Book Antiqua"/>
        <family val="1"/>
      </rPr>
      <t xml:space="preserve">, </t>
    </r>
    <r>
      <rPr>
        <sz val="12"/>
        <color rgb="FFFF0000"/>
        <rFont val="Book Antiqua"/>
        <family val="1"/>
      </rPr>
      <t>4th</t>
    </r>
    <r>
      <rPr>
        <sz val="12"/>
        <color theme="1"/>
        <rFont val="Book Antiqua"/>
        <family val="1"/>
      </rPr>
      <t xml:space="preserve"> quartile.</t>
    </r>
  </si>
  <si>
    <t>https://youtu.be/lFnWGIHpzCQ</t>
  </si>
  <si>
    <t>3rd Quartile</t>
  </si>
  <si>
    <t>Included 100 percentile means 100% of the data are smaller than this value (makes no since)</t>
  </si>
  <si>
    <t>A X  percentile is a value Y  where X% of the data set are &lt;=  Y, and 1-X are &gt;= Y</t>
  </si>
  <si>
    <t>That means 60% of the data is less than or equal to 80 and 40% of data is greater than or equal to 80</t>
  </si>
  <si>
    <t xml:space="preserve">A </t>
  </si>
  <si>
    <t>percentile of the blue data set in column D is computed as</t>
  </si>
  <si>
    <t>Quartile</t>
  </si>
  <si>
    <t>1st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</si>
</sst>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shadow/>
      <sz val="12"/>
      <color theme="0"/>
      <name val="Book Antiqua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Book Antiqua"/>
      <family val="1"/>
    </font>
    <font>
      <sz val="12"/>
      <color rgb="FF00B050"/>
      <name val="Book Antiqua"/>
      <family val="1"/>
    </font>
    <font>
      <b/>
      <sz val="16"/>
      <color theme="0"/>
      <name val="Book Antiqua"/>
      <family val="1"/>
    </font>
    <font>
      <sz val="16"/>
      <color theme="1"/>
      <name val="Book Antiqua"/>
      <family val="1"/>
    </font>
    <font>
      <u/>
      <sz val="16"/>
      <color theme="10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6" borderId="5">
      <alignment wrapText="1"/>
    </xf>
    <xf numFmtId="0" fontId="3" fillId="6" borderId="5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7" borderId="6">
      <alignment horizontal="left" indent="2"/>
    </xf>
    <xf numFmtId="0" fontId="4" fillId="8" borderId="5">
      <alignment horizontal="centerContinuous" wrapText="1"/>
    </xf>
    <xf numFmtId="0" fontId="4" fillId="0" borderId="0">
      <alignment wrapText="1"/>
    </xf>
    <xf numFmtId="0" fontId="4" fillId="9" borderId="5">
      <alignment horizontal="centerContinuous" wrapText="1"/>
    </xf>
    <xf numFmtId="0" fontId="1" fillId="0" borderId="0"/>
    <xf numFmtId="0" fontId="2" fillId="4" borderId="5">
      <alignment wrapText="1"/>
    </xf>
    <xf numFmtId="0" fontId="9" fillId="5" borderId="5">
      <alignment horizontal="centerContinuous" wrapText="1"/>
    </xf>
    <xf numFmtId="0" fontId="4" fillId="3" borderId="5" applyFont="0">
      <alignment horizontal="centerContinuous" wrapText="1"/>
    </xf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10" borderId="4" xfId="0" applyFont="1" applyFill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12" fillId="0" borderId="9" xfId="0" applyFont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/>
    </xf>
    <xf numFmtId="0" fontId="13" fillId="1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vertical="top"/>
    </xf>
    <xf numFmtId="0" fontId="13" fillId="4" borderId="2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/>
    </xf>
    <xf numFmtId="0" fontId="10" fillId="0" borderId="0" xfId="0" applyFont="1" applyFill="1"/>
    <xf numFmtId="0" fontId="11" fillId="0" borderId="3" xfId="0" quotePrefix="1" applyFont="1" applyBorder="1" applyAlignment="1">
      <alignment horizontal="left" vertical="top"/>
    </xf>
    <xf numFmtId="0" fontId="11" fillId="0" borderId="2" xfId="0" quotePrefix="1" applyFont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13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3" borderId="12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left" vertical="top"/>
    </xf>
    <xf numFmtId="0" fontId="13" fillId="10" borderId="13" xfId="0" applyFont="1" applyFill="1" applyBorder="1" applyAlignment="1">
      <alignment horizontal="center" vertical="top"/>
    </xf>
    <xf numFmtId="0" fontId="13" fillId="4" borderId="13" xfId="0" applyFont="1" applyFill="1" applyBorder="1" applyAlignment="1">
      <alignment horizontal="center" vertical="top"/>
    </xf>
    <xf numFmtId="0" fontId="17" fillId="11" borderId="0" xfId="13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7" applyFont="1" applyAlignment="1">
      <alignment vertical="center"/>
    </xf>
    <xf numFmtId="0" fontId="11" fillId="3" borderId="11" xfId="0" applyFont="1" applyFill="1" applyBorder="1" applyAlignment="1">
      <alignment horizontal="left" vertical="top"/>
    </xf>
    <xf numFmtId="0" fontId="11" fillId="12" borderId="1" xfId="0" applyFont="1" applyFill="1" applyBorder="1" applyAlignment="1">
      <alignment vertical="top"/>
    </xf>
    <xf numFmtId="0" fontId="11" fillId="12" borderId="2" xfId="0" applyFont="1" applyFill="1" applyBorder="1" applyAlignment="1">
      <alignment horizontal="center" vertical="top"/>
    </xf>
    <xf numFmtId="0" fontId="11" fillId="12" borderId="3" xfId="0" applyFont="1" applyFill="1" applyBorder="1" applyAlignment="1">
      <alignment vertical="top"/>
    </xf>
    <xf numFmtId="0" fontId="11" fillId="12" borderId="7" xfId="0" applyFont="1" applyFill="1" applyBorder="1" applyAlignment="1">
      <alignment vertical="top"/>
    </xf>
    <xf numFmtId="0" fontId="11" fillId="12" borderId="0" xfId="0" applyFont="1" applyFill="1" applyBorder="1" applyAlignment="1">
      <alignment horizontal="left" vertical="top"/>
    </xf>
    <xf numFmtId="0" fontId="11" fillId="12" borderId="0" xfId="0" applyFont="1" applyFill="1" applyBorder="1" applyAlignment="1">
      <alignment horizontal="center" vertical="top"/>
    </xf>
    <xf numFmtId="0" fontId="11" fillId="12" borderId="9" xfId="0" applyFont="1" applyFill="1" applyBorder="1" applyAlignment="1">
      <alignment vertical="top"/>
    </xf>
    <xf numFmtId="0" fontId="11" fillId="12" borderId="8" xfId="0" applyFont="1" applyFill="1" applyBorder="1" applyAlignment="1">
      <alignment vertical="top"/>
    </xf>
    <xf numFmtId="0" fontId="11" fillId="12" borderId="4" xfId="0" applyFont="1" applyFill="1" applyBorder="1" applyAlignment="1">
      <alignment horizontal="center" vertical="top"/>
    </xf>
    <xf numFmtId="0" fontId="11" fillId="12" borderId="10" xfId="0" applyFont="1" applyFill="1" applyBorder="1" applyAlignment="1">
      <alignment vertical="top"/>
    </xf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'3.PercentQauntileRank'!$P$19</c:f>
          <c:strCache>
            <c:ptCount val="1"/>
            <c:pt idx="0">
              <c:v>55, 67, 80, 86, 93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'3.PercentQauntileRank'!$N$13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E1-4B1A-BC59-0E7B36AD4D17}"/>
              </c:ext>
            </c:extLst>
          </c:dPt>
          <c:val>
            <c:numRef>
              <c:f>'3.PercentQauntileRank'!$P$13</c:f>
              <c:numCache>
                <c:formatCode>General</c:formatCode>
                <c:ptCount val="1"/>
                <c:pt idx="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B1A-BC59-0E7B36AD4D17}"/>
            </c:ext>
          </c:extLst>
        </c:ser>
        <c:ser>
          <c:idx val="1"/>
          <c:order val="1"/>
          <c:tx>
            <c:strRef>
              <c:f>'3.PercentQauntileRank'!$N$14</c:f>
              <c:strCache>
                <c:ptCount val="1"/>
                <c:pt idx="0">
                  <c:v>1st Quartile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'3.PercentQauntileRank'!$P$14</c:f>
                <c:numCache>
                  <c:formatCode>General</c:formatCode>
                  <c:ptCount val="1"/>
                  <c:pt idx="0">
                    <c:v>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1-4B1A-BC59-0E7B36AD4D17}"/>
            </c:ext>
          </c:extLst>
        </c:ser>
        <c:ser>
          <c:idx val="2"/>
          <c:order val="2"/>
          <c:tx>
            <c:strRef>
              <c:f>'3.PercentQauntileRank'!$N$15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'3.PercentQauntileRank'!$P$15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1-4B1A-BC59-0E7B36AD4D17}"/>
            </c:ext>
          </c:extLst>
        </c:ser>
        <c:ser>
          <c:idx val="3"/>
          <c:order val="3"/>
          <c:tx>
            <c:strRef>
              <c:f>'3.PercentQauntileRank'!$N$16</c:f>
              <c:strCache>
                <c:ptCount val="1"/>
                <c:pt idx="0">
                  <c:v>3rd Quartile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'3.PercentQauntileRank'!$P$17</c:f>
                <c:numCache>
                  <c:formatCode>General</c:formatCode>
                  <c:ptCount val="1"/>
                  <c:pt idx="0">
                    <c:v>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0204680"/>
        <c:axId val="710205008"/>
      </c:barChart>
      <c:scatterChart>
        <c:scatterStyle val="lineMarker"/>
        <c:varyColors val="0"/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'3.PercentQauntileRank'!$P$18</c:f>
              <c:numCache>
                <c:formatCode>General</c:formatCode>
                <c:ptCount val="1"/>
                <c:pt idx="0">
                  <c:v>77.040000000000006</c:v>
                </c:pt>
              </c:numCache>
            </c:numRef>
          </c:xVal>
          <c:yVal>
            <c:numRef>
              <c:f>'3.PercentQauntileRank'!$Q$18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086008"/>
        <c:axId val="869316848"/>
      </c:scatterChart>
      <c:catAx>
        <c:axId val="710204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5008"/>
        <c:crosses val="autoZero"/>
        <c:auto val="1"/>
        <c:lblAlgn val="ctr"/>
        <c:lblOffset val="100"/>
        <c:noMultiLvlLbl val="0"/>
      </c:catAx>
      <c:valAx>
        <c:axId val="7102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4680"/>
        <c:crosses val="autoZero"/>
        <c:crossBetween val="between"/>
      </c:valAx>
      <c:valAx>
        <c:axId val="869316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86008"/>
        <c:crosses val="max"/>
        <c:crossBetween val="midCat"/>
      </c:valAx>
      <c:valAx>
        <c:axId val="91608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31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571499</xdr:colOff>
      <xdr:row>8</xdr:row>
      <xdr:rowOff>79828</xdr:rowOff>
    </xdr:from>
    <xdr:to>
      <xdr:col>18</xdr:col>
      <xdr:colOff>3306535</xdr:colOff>
      <xdr:row>19</xdr:row>
      <xdr:rowOff>78921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lFnWGIHpz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S120"/>
  <sheetViews>
    <sheetView tabSelected="1" showWhiteSpace="0" zoomScale="84" zoomScaleNormal="84" workbookViewId="0">
      <selection activeCell="S13" sqref="S13"/>
    </sheetView>
  </sheetViews>
  <sheetFormatPr defaultColWidth="9.140625" defaultRowHeight="37.5" customHeight="1" x14ac:dyDescent="0.25"/>
  <cols>
    <col min="1" max="2" width="7.28515625" style="2" bestFit="1" customWidth="1"/>
    <col min="3" max="3" width="12.5703125" style="2" customWidth="1"/>
    <col min="4" max="4" width="3.85546875" style="2" customWidth="1"/>
    <col min="5" max="5" width="6.140625" style="2" bestFit="1" customWidth="1"/>
    <col min="6" max="6" width="21.85546875" style="2" bestFit="1" customWidth="1"/>
    <col min="7" max="7" width="21.140625" style="2" bestFit="1" customWidth="1"/>
    <col min="8" max="8" width="4.28515625" style="4" customWidth="1"/>
    <col min="9" max="9" width="6.7109375" style="2" customWidth="1"/>
    <col min="10" max="10" width="20.42578125" style="2" bestFit="1" customWidth="1"/>
    <col min="11" max="11" width="29" style="2" customWidth="1"/>
    <col min="12" max="12" width="4.140625" style="2" customWidth="1"/>
    <col min="13" max="13" width="9.140625" style="2"/>
    <col min="14" max="14" width="8.140625" style="2" customWidth="1"/>
    <col min="15" max="18" width="9.140625" style="2"/>
    <col min="19" max="19" width="53.7109375" style="2" customWidth="1"/>
    <col min="20" max="21" width="9.140625" style="2"/>
    <col min="22" max="22" width="57.140625" style="2" customWidth="1"/>
    <col min="23" max="23" width="54.5703125" style="2" customWidth="1"/>
    <col min="24" max="16384" width="9.140625" style="2"/>
  </cols>
  <sheetData>
    <row r="1" spans="1:19" ht="15.75" customHeight="1" thickBot="1" x14ac:dyDescent="0.3"/>
    <row r="2" spans="1:19" ht="19.5" customHeight="1" x14ac:dyDescent="0.25">
      <c r="A2" s="30" t="s">
        <v>12</v>
      </c>
      <c r="B2" s="29" t="str">
        <f>A2</f>
        <v>Grade</v>
      </c>
      <c r="C2" s="28" t="s">
        <v>11</v>
      </c>
      <c r="D2" s="7"/>
      <c r="F2" s="5" t="s">
        <v>23</v>
      </c>
      <c r="G2" s="20"/>
      <c r="H2" s="19"/>
      <c r="I2" s="18"/>
      <c r="J2" s="18"/>
      <c r="K2" s="17"/>
      <c r="L2" s="5"/>
      <c r="N2" s="49" t="s">
        <v>24</v>
      </c>
      <c r="O2" s="50"/>
      <c r="P2" s="50"/>
      <c r="Q2" s="50"/>
      <c r="R2" s="50"/>
      <c r="S2" s="51"/>
    </row>
    <row r="3" spans="1:19" ht="19.5" customHeight="1" x14ac:dyDescent="0.25">
      <c r="A3" s="15">
        <f t="shared" ref="A3:A34" ca="1" si="0">ROUND(CHOOSE(RANDBETWEEN(1,2),_xlfn.NORM.INV(RAND(),85,5),_xlfn.NORM.INV(RAND(),65,5)),0)</f>
        <v>88</v>
      </c>
      <c r="B3" s="14">
        <v>63</v>
      </c>
      <c r="C3" s="13">
        <f>RANK(B3,$B$3:$B$102)</f>
        <v>76</v>
      </c>
      <c r="D3" s="7"/>
      <c r="L3" s="5"/>
      <c r="N3" s="52" t="s">
        <v>26</v>
      </c>
      <c r="O3" s="53">
        <v>60</v>
      </c>
      <c r="P3" s="53" t="s">
        <v>27</v>
      </c>
      <c r="Q3" s="54"/>
      <c r="R3" s="54"/>
      <c r="S3" s="55"/>
    </row>
    <row r="4" spans="1:19" ht="19.5" customHeight="1" thickBot="1" x14ac:dyDescent="0.3">
      <c r="A4" s="15">
        <f t="shared" ca="1" si="0"/>
        <v>80</v>
      </c>
      <c r="B4" s="14">
        <v>77</v>
      </c>
      <c r="C4" s="13">
        <f t="shared" ref="C4:C67" si="1">RANK(B4,$B$3:$B$102)</f>
        <v>43</v>
      </c>
      <c r="D4" s="7"/>
      <c r="E4" s="2" t="s">
        <v>16</v>
      </c>
      <c r="I4" s="2" t="s">
        <v>28</v>
      </c>
      <c r="L4" s="5"/>
      <c r="N4" s="52">
        <f>_xlfn.PERCENTILE.EXC($B$3:$B$102,O3/100)</f>
        <v>80</v>
      </c>
      <c r="O4" s="53" t="str">
        <f ca="1">_xlfn.FORMULATEXT(N4)</f>
        <v>=PERCENTILE.EXC($B$3:$B$102,O3/100)</v>
      </c>
      <c r="P4" s="54"/>
      <c r="Q4" s="54"/>
      <c r="R4" s="54"/>
      <c r="S4" s="55"/>
    </row>
    <row r="5" spans="1:19" ht="19.5" customHeight="1" x14ac:dyDescent="0.25">
      <c r="A5" s="15">
        <f t="shared" ca="1" si="0"/>
        <v>71</v>
      </c>
      <c r="B5" s="14">
        <v>74</v>
      </c>
      <c r="C5" s="13">
        <f t="shared" si="1"/>
        <v>50</v>
      </c>
      <c r="D5" s="7"/>
      <c r="E5" s="25" t="s">
        <v>10</v>
      </c>
      <c r="F5" s="33" t="s">
        <v>15</v>
      </c>
      <c r="G5" s="32" t="s">
        <v>14</v>
      </c>
      <c r="H5" s="21"/>
      <c r="I5" s="6"/>
      <c r="J5" s="6" t="s">
        <v>9</v>
      </c>
      <c r="K5" s="6" t="s">
        <v>8</v>
      </c>
      <c r="L5" s="5"/>
      <c r="N5" s="52">
        <f>_xlfn.PERCENTILE.INC($B$3:$B$102,O3/100)</f>
        <v>80</v>
      </c>
      <c r="O5" s="53" t="str">
        <f ca="1">_xlfn.FORMULATEXT(N5)</f>
        <v>=PERCENTILE.INC($B$3:$B$102,O3/100)</v>
      </c>
      <c r="P5" s="54"/>
      <c r="Q5" s="54"/>
      <c r="R5" s="54"/>
      <c r="S5" s="55"/>
    </row>
    <row r="6" spans="1:19" ht="19.5" customHeight="1" thickBot="1" x14ac:dyDescent="0.3">
      <c r="A6" s="15">
        <f t="shared" ca="1" si="0"/>
        <v>88</v>
      </c>
      <c r="B6" s="14">
        <v>61</v>
      </c>
      <c r="C6" s="13">
        <f t="shared" si="1"/>
        <v>86</v>
      </c>
      <c r="D6" s="7"/>
      <c r="E6" s="24"/>
      <c r="F6" s="23" t="s">
        <v>13</v>
      </c>
      <c r="G6" s="22" t="s">
        <v>17</v>
      </c>
      <c r="H6" s="21"/>
      <c r="I6" s="6"/>
      <c r="J6" s="6"/>
      <c r="K6" s="6"/>
      <c r="L6" s="5"/>
      <c r="N6" s="52" t="s">
        <v>25</v>
      </c>
      <c r="O6" s="54"/>
      <c r="P6" s="54"/>
      <c r="Q6" s="54"/>
      <c r="R6" s="54"/>
      <c r="S6" s="55"/>
    </row>
    <row r="7" spans="1:19" ht="19.5" customHeight="1" thickBot="1" x14ac:dyDescent="0.3">
      <c r="A7" s="15">
        <f t="shared" ca="1" si="0"/>
        <v>64</v>
      </c>
      <c r="B7" s="14">
        <v>85</v>
      </c>
      <c r="C7" s="13">
        <f t="shared" si="1"/>
        <v>21</v>
      </c>
      <c r="D7" s="7"/>
      <c r="E7" s="39">
        <v>1</v>
      </c>
      <c r="F7" s="42" t="str">
        <f t="shared" ref="F7:F19" ca="1" si="2">IFERROR(_xlfn.PERCENTILE.EXC($A$3:$A$102,$E7),"NA")</f>
        <v>NA</v>
      </c>
      <c r="G7" s="48">
        <f t="shared" ref="G7:G19" ca="1" si="3">_xlfn.PERCENTILE.INC($A$3:$A$102,E7)</f>
        <v>93</v>
      </c>
      <c r="H7" s="21"/>
      <c r="I7" s="39">
        <v>4</v>
      </c>
      <c r="J7" s="40" t="str">
        <f>IFERROR(_xlfn.QUARTILE.EXC($B$3:$B$102,I7)," ")</f>
        <v xml:space="preserve"> </v>
      </c>
      <c r="K7" s="41">
        <f ca="1">_xlfn.QUARTILE.INC($A$3:$A$102,I7)</f>
        <v>93</v>
      </c>
      <c r="L7" s="5"/>
      <c r="N7" s="52" t="s">
        <v>19</v>
      </c>
      <c r="O7" s="54"/>
      <c r="P7" s="54"/>
      <c r="Q7" s="54"/>
      <c r="R7" s="54"/>
      <c r="S7" s="55"/>
    </row>
    <row r="8" spans="1:19" ht="19.5" customHeight="1" thickBot="1" x14ac:dyDescent="0.3">
      <c r="A8" s="15">
        <f t="shared" ca="1" si="0"/>
        <v>62</v>
      </c>
      <c r="B8" s="14">
        <v>73</v>
      </c>
      <c r="C8" s="13">
        <f t="shared" si="1"/>
        <v>52</v>
      </c>
      <c r="D8" s="7"/>
      <c r="E8" s="37">
        <v>0.9</v>
      </c>
      <c r="F8" s="38">
        <f t="shared" ca="1" si="2"/>
        <v>89</v>
      </c>
      <c r="G8" s="38">
        <f t="shared" ca="1" si="3"/>
        <v>89</v>
      </c>
      <c r="H8" s="2"/>
      <c r="L8" s="5"/>
      <c r="N8" s="56" t="s">
        <v>20</v>
      </c>
      <c r="O8" s="57"/>
      <c r="P8" s="57"/>
      <c r="Q8" s="57"/>
      <c r="R8" s="57"/>
      <c r="S8" s="58"/>
    </row>
    <row r="9" spans="1:19" ht="19.5" customHeight="1" thickBot="1" x14ac:dyDescent="0.3">
      <c r="A9" s="15">
        <f t="shared" ca="1" si="0"/>
        <v>92</v>
      </c>
      <c r="B9" s="14">
        <v>88</v>
      </c>
      <c r="C9" s="13">
        <f t="shared" si="1"/>
        <v>10</v>
      </c>
      <c r="D9" s="7"/>
      <c r="E9" s="37">
        <v>0.8</v>
      </c>
      <c r="F9" s="38">
        <f t="shared" ca="1" si="2"/>
        <v>87</v>
      </c>
      <c r="G9" s="38">
        <f t="shared" ca="1" si="3"/>
        <v>87</v>
      </c>
      <c r="H9" s="2"/>
      <c r="L9" s="5"/>
    </row>
    <row r="10" spans="1:19" ht="19.5" customHeight="1" thickBot="1" x14ac:dyDescent="0.3">
      <c r="A10" s="15">
        <f t="shared" ca="1" si="0"/>
        <v>88</v>
      </c>
      <c r="B10" s="14">
        <v>85</v>
      </c>
      <c r="C10" s="13">
        <f t="shared" si="1"/>
        <v>21</v>
      </c>
      <c r="D10" s="7"/>
      <c r="E10" s="34">
        <v>0.75</v>
      </c>
      <c r="F10" s="36">
        <f t="shared" ca="1" si="2"/>
        <v>86</v>
      </c>
      <c r="G10" s="36">
        <f t="shared" ca="1" si="3"/>
        <v>86</v>
      </c>
      <c r="H10" s="21"/>
      <c r="I10" s="34">
        <v>3</v>
      </c>
      <c r="J10" s="35">
        <f>IFERROR(_xlfn.QUARTILE.EXC($B$3:$B$102,I10)," ")</f>
        <v>84.75</v>
      </c>
      <c r="K10" s="36">
        <f ca="1">_xlfn.QUARTILE.INC($A$3:$A$102,I10)</f>
        <v>86</v>
      </c>
      <c r="L10" s="5"/>
    </row>
    <row r="11" spans="1:19" ht="19.5" customHeight="1" x14ac:dyDescent="0.25">
      <c r="A11" s="15">
        <f t="shared" ca="1" si="0"/>
        <v>83</v>
      </c>
      <c r="B11" s="14">
        <v>56</v>
      </c>
      <c r="C11" s="13">
        <f t="shared" si="1"/>
        <v>97</v>
      </c>
      <c r="D11" s="7"/>
      <c r="E11" s="37">
        <v>0.7</v>
      </c>
      <c r="F11" s="38">
        <f t="shared" ca="1" si="2"/>
        <v>85</v>
      </c>
      <c r="G11" s="38">
        <f t="shared" ca="1" si="3"/>
        <v>85</v>
      </c>
      <c r="H11" s="21"/>
      <c r="L11" s="5"/>
    </row>
    <row r="12" spans="1:19" ht="19.5" customHeight="1" thickBot="1" x14ac:dyDescent="0.3">
      <c r="A12" s="15">
        <f t="shared" ca="1" si="0"/>
        <v>86</v>
      </c>
      <c r="B12" s="14">
        <v>87</v>
      </c>
      <c r="C12" s="13">
        <f t="shared" si="1"/>
        <v>11</v>
      </c>
      <c r="D12" s="7"/>
      <c r="E12" s="37">
        <v>0.6</v>
      </c>
      <c r="F12" s="38">
        <f t="shared" ca="1" si="2"/>
        <v>83.6</v>
      </c>
      <c r="G12" s="38">
        <f t="shared" ca="1" si="3"/>
        <v>83.4</v>
      </c>
      <c r="H12" s="21"/>
      <c r="L12" s="5"/>
      <c r="N12" s="2">
        <f>MAX(C3:C102)</f>
        <v>100</v>
      </c>
    </row>
    <row r="13" spans="1:19" ht="19.5" customHeight="1" thickBot="1" x14ac:dyDescent="0.3">
      <c r="A13" s="15">
        <f t="shared" ca="1" si="0"/>
        <v>68</v>
      </c>
      <c r="B13" s="14">
        <v>86</v>
      </c>
      <c r="C13" s="13">
        <f t="shared" si="1"/>
        <v>16</v>
      </c>
      <c r="D13" s="7"/>
      <c r="E13" s="34">
        <v>0.5</v>
      </c>
      <c r="F13" s="36">
        <f t="shared" ca="1" si="2"/>
        <v>80</v>
      </c>
      <c r="G13" s="36">
        <f t="shared" ca="1" si="3"/>
        <v>80</v>
      </c>
      <c r="H13" s="21"/>
      <c r="I13" s="34">
        <v>2</v>
      </c>
      <c r="J13" s="35">
        <f>IFERROR(_xlfn.QUARTILE.EXC($B$3:$B$102,I13)," ")</f>
        <v>74</v>
      </c>
      <c r="K13" s="36">
        <f ca="1">_xlfn.QUARTILE.INC($A$3:$A$102,I13)</f>
        <v>80</v>
      </c>
      <c r="L13" s="5"/>
      <c r="N13" s="2" t="s">
        <v>3</v>
      </c>
      <c r="P13" s="2">
        <f ca="1">K19</f>
        <v>55</v>
      </c>
    </row>
    <row r="14" spans="1:19" ht="19.5" customHeight="1" x14ac:dyDescent="0.25">
      <c r="A14" s="15">
        <f t="shared" ca="1" si="0"/>
        <v>68</v>
      </c>
      <c r="B14" s="14">
        <v>81</v>
      </c>
      <c r="C14" s="13">
        <f t="shared" si="1"/>
        <v>35</v>
      </c>
      <c r="D14" s="7"/>
      <c r="E14" s="37">
        <v>0.4</v>
      </c>
      <c r="F14" s="38">
        <f t="shared" ca="1" si="2"/>
        <v>74</v>
      </c>
      <c r="G14" s="38">
        <f t="shared" ca="1" si="3"/>
        <v>74</v>
      </c>
      <c r="H14" s="21"/>
      <c r="L14" s="5"/>
      <c r="N14" s="2" t="s">
        <v>29</v>
      </c>
      <c r="P14" s="2">
        <f ca="1">K16-K19</f>
        <v>12</v>
      </c>
    </row>
    <row r="15" spans="1:19" ht="19.5" customHeight="1" thickBot="1" x14ac:dyDescent="0.3">
      <c r="A15" s="15">
        <f t="shared" ca="1" si="0"/>
        <v>91</v>
      </c>
      <c r="B15" s="14">
        <v>76</v>
      </c>
      <c r="C15" s="13">
        <f t="shared" si="1"/>
        <v>45</v>
      </c>
      <c r="D15" s="7"/>
      <c r="E15" s="37">
        <v>0.29999999999999993</v>
      </c>
      <c r="F15" s="38">
        <f t="shared" ca="1" si="2"/>
        <v>68</v>
      </c>
      <c r="G15" s="38">
        <f t="shared" ca="1" si="3"/>
        <v>68</v>
      </c>
      <c r="H15" s="21"/>
      <c r="L15" s="5"/>
      <c r="N15" s="2" t="s">
        <v>1</v>
      </c>
      <c r="P15" s="2">
        <f ca="1">K13-K16</f>
        <v>13</v>
      </c>
    </row>
    <row r="16" spans="1:19" ht="19.5" customHeight="1" thickBot="1" x14ac:dyDescent="0.3">
      <c r="A16" s="15">
        <f t="shared" ca="1" si="0"/>
        <v>67</v>
      </c>
      <c r="B16" s="14">
        <v>80</v>
      </c>
      <c r="C16" s="13">
        <f t="shared" si="1"/>
        <v>38</v>
      </c>
      <c r="D16" s="7"/>
      <c r="E16" s="34">
        <v>0.25</v>
      </c>
      <c r="F16" s="36">
        <f t="shared" ca="1" si="2"/>
        <v>67</v>
      </c>
      <c r="G16" s="36">
        <f t="shared" ca="1" si="3"/>
        <v>67</v>
      </c>
      <c r="H16" s="21"/>
      <c r="I16" s="34">
        <v>1</v>
      </c>
      <c r="J16" s="35">
        <f>IFERROR(_xlfn.QUARTILE.EXC($B$3:$B$102,I16)," ")</f>
        <v>63.25</v>
      </c>
      <c r="K16" s="36">
        <f ca="1">_xlfn.QUARTILE.INC($A$3:$A$102,I16)</f>
        <v>67</v>
      </c>
      <c r="L16" s="5"/>
      <c r="N16" s="2" t="s">
        <v>22</v>
      </c>
      <c r="P16" s="2">
        <f ca="1">K10-K13</f>
        <v>6</v>
      </c>
    </row>
    <row r="17" spans="1:17" ht="19.5" customHeight="1" x14ac:dyDescent="0.25">
      <c r="A17" s="15">
        <f t="shared" ca="1" si="0"/>
        <v>85</v>
      </c>
      <c r="B17" s="14">
        <v>90</v>
      </c>
      <c r="C17" s="13">
        <f t="shared" si="1"/>
        <v>7</v>
      </c>
      <c r="D17" s="7"/>
      <c r="E17" s="37">
        <v>0.19999999999999996</v>
      </c>
      <c r="F17" s="38">
        <f t="shared" ca="1" si="2"/>
        <v>66</v>
      </c>
      <c r="G17" s="38">
        <f t="shared" ca="1" si="3"/>
        <v>66</v>
      </c>
      <c r="H17" s="21"/>
      <c r="L17" s="5"/>
      <c r="N17" s="2" t="s">
        <v>2</v>
      </c>
      <c r="P17" s="2">
        <f ca="1">K7-K10</f>
        <v>7</v>
      </c>
    </row>
    <row r="18" spans="1:17" ht="19.5" customHeight="1" thickBot="1" x14ac:dyDescent="0.3">
      <c r="A18" s="15">
        <f t="shared" ca="1" si="0"/>
        <v>60</v>
      </c>
      <c r="B18" s="14">
        <v>80</v>
      </c>
      <c r="C18" s="13">
        <f t="shared" si="1"/>
        <v>38</v>
      </c>
      <c r="D18" s="7"/>
      <c r="E18" s="37">
        <v>9.9999999999999978E-2</v>
      </c>
      <c r="F18" s="38">
        <f t="shared" ca="1" si="2"/>
        <v>63</v>
      </c>
      <c r="G18" s="38">
        <f t="shared" ca="1" si="3"/>
        <v>63</v>
      </c>
      <c r="H18" s="21"/>
      <c r="L18" s="5"/>
      <c r="N18" s="2" t="s">
        <v>0</v>
      </c>
      <c r="P18" s="2">
        <f ca="1">AVERAGE(A3:A102)</f>
        <v>77.040000000000006</v>
      </c>
      <c r="Q18" s="2">
        <v>1</v>
      </c>
    </row>
    <row r="19" spans="1:17" ht="19.5" customHeight="1" thickBot="1" x14ac:dyDescent="0.3">
      <c r="A19" s="15">
        <f t="shared" ca="1" si="0"/>
        <v>66</v>
      </c>
      <c r="B19" s="14">
        <v>75</v>
      </c>
      <c r="C19" s="13">
        <f t="shared" si="1"/>
        <v>48</v>
      </c>
      <c r="D19" s="7"/>
      <c r="E19" s="39">
        <v>0</v>
      </c>
      <c r="F19" s="41" t="str">
        <f t="shared" ca="1" si="2"/>
        <v>NA</v>
      </c>
      <c r="G19" s="41">
        <f t="shared" ca="1" si="3"/>
        <v>55</v>
      </c>
      <c r="H19" s="21"/>
      <c r="I19" s="39">
        <v>0</v>
      </c>
      <c r="J19" s="40" t="str">
        <f>IFERROR(_xlfn.QUARTILE.EXC($B$3:$B$102,I19)," ")</f>
        <v xml:space="preserve"> </v>
      </c>
      <c r="K19" s="41">
        <f ca="1">_xlfn.QUARTILE.INC($A$3:$A$102,I19)</f>
        <v>55</v>
      </c>
      <c r="L19" s="5"/>
      <c r="P19" s="2" t="str">
        <f ca="1">ROUND(K19,0)&amp;", "&amp;ROUND(K16,0)&amp;", "&amp;ROUND(K13,0)&amp;", "&amp;ROUND(K10,0)&amp;", "&amp;ROUND(K7,0)</f>
        <v>55, 67, 80, 86, 93</v>
      </c>
    </row>
    <row r="20" spans="1:17" ht="19.5" customHeight="1" x14ac:dyDescent="0.25">
      <c r="A20" s="15">
        <f t="shared" ca="1" si="0"/>
        <v>89</v>
      </c>
      <c r="B20" s="14">
        <v>63</v>
      </c>
      <c r="C20" s="13">
        <f t="shared" si="1"/>
        <v>76</v>
      </c>
      <c r="D20" s="7"/>
      <c r="E20" s="5"/>
      <c r="F20" s="5"/>
      <c r="G20" s="20"/>
      <c r="H20" s="19"/>
      <c r="I20" s="6"/>
      <c r="J20" s="6" t="s">
        <v>5</v>
      </c>
      <c r="K20" s="21">
        <f ca="1">K10-K16</f>
        <v>19</v>
      </c>
      <c r="L20" s="5"/>
    </row>
    <row r="21" spans="1:17" ht="19.5" customHeight="1" x14ac:dyDescent="0.25">
      <c r="A21" s="15">
        <f t="shared" ca="1" si="0"/>
        <v>66</v>
      </c>
      <c r="B21" s="14">
        <v>77</v>
      </c>
      <c r="C21" s="13">
        <f t="shared" si="1"/>
        <v>43</v>
      </c>
      <c r="D21" s="7"/>
      <c r="L21" s="5"/>
    </row>
    <row r="22" spans="1:17" ht="19.5" customHeight="1" x14ac:dyDescent="0.25">
      <c r="A22" s="15">
        <f t="shared" ca="1" si="0"/>
        <v>74</v>
      </c>
      <c r="B22" s="14">
        <v>85</v>
      </c>
      <c r="C22" s="13">
        <f t="shared" si="1"/>
        <v>21</v>
      </c>
      <c r="D22" s="7"/>
      <c r="L22" s="5"/>
    </row>
    <row r="23" spans="1:17" ht="19.5" customHeight="1" x14ac:dyDescent="0.25">
      <c r="A23" s="15">
        <f t="shared" ca="1" si="0"/>
        <v>64</v>
      </c>
      <c r="B23" s="14">
        <v>68</v>
      </c>
      <c r="C23" s="13">
        <f t="shared" si="1"/>
        <v>65</v>
      </c>
      <c r="D23" s="7"/>
      <c r="L23" s="5"/>
    </row>
    <row r="24" spans="1:17" ht="19.5" customHeight="1" x14ac:dyDescent="0.25">
      <c r="A24" s="15">
        <f t="shared" ca="1" si="0"/>
        <v>84</v>
      </c>
      <c r="B24" s="14">
        <v>86</v>
      </c>
      <c r="C24" s="13">
        <f t="shared" si="1"/>
        <v>16</v>
      </c>
      <c r="D24" s="7"/>
      <c r="L24" s="5"/>
    </row>
    <row r="25" spans="1:17" ht="19.5" customHeight="1" x14ac:dyDescent="0.25">
      <c r="A25" s="15">
        <f t="shared" ca="1" si="0"/>
        <v>81</v>
      </c>
      <c r="B25" s="14">
        <v>68</v>
      </c>
      <c r="C25" s="13">
        <f t="shared" si="1"/>
        <v>65</v>
      </c>
      <c r="D25" s="7"/>
      <c r="L25" s="5"/>
    </row>
    <row r="26" spans="1:17" ht="19.5" customHeight="1" x14ac:dyDescent="0.25">
      <c r="A26" s="15">
        <f t="shared" ca="1" si="0"/>
        <v>70</v>
      </c>
      <c r="B26" s="14">
        <v>90</v>
      </c>
      <c r="C26" s="13">
        <f t="shared" si="1"/>
        <v>7</v>
      </c>
      <c r="D26" s="7"/>
      <c r="L26" s="5"/>
    </row>
    <row r="27" spans="1:17" ht="19.5" customHeight="1" x14ac:dyDescent="0.25">
      <c r="A27" s="15">
        <f t="shared" ca="1" si="0"/>
        <v>79</v>
      </c>
      <c r="B27" s="14">
        <v>75</v>
      </c>
      <c r="C27" s="13">
        <f t="shared" si="1"/>
        <v>48</v>
      </c>
      <c r="D27" s="7"/>
      <c r="E27" s="5"/>
      <c r="L27" s="5"/>
    </row>
    <row r="28" spans="1:17" ht="19.5" customHeight="1" x14ac:dyDescent="0.25">
      <c r="A28" s="15">
        <f t="shared" ca="1" si="0"/>
        <v>68</v>
      </c>
      <c r="B28" s="14">
        <v>66</v>
      </c>
      <c r="C28" s="13">
        <f t="shared" si="1"/>
        <v>70</v>
      </c>
      <c r="D28" s="7"/>
      <c r="E28" s="5"/>
      <c r="L28" s="5"/>
    </row>
    <row r="29" spans="1:17" ht="19.5" customHeight="1" x14ac:dyDescent="0.25">
      <c r="A29" s="15">
        <f t="shared" ca="1" si="0"/>
        <v>65</v>
      </c>
      <c r="B29" s="14">
        <v>80</v>
      </c>
      <c r="C29" s="13">
        <f t="shared" si="1"/>
        <v>38</v>
      </c>
      <c r="D29" s="7"/>
      <c r="E29" s="5"/>
      <c r="L29" s="5"/>
    </row>
    <row r="30" spans="1:17" ht="19.5" customHeight="1" x14ac:dyDescent="0.25">
      <c r="A30" s="15">
        <f t="shared" ca="1" si="0"/>
        <v>62</v>
      </c>
      <c r="B30" s="14">
        <v>95</v>
      </c>
      <c r="C30" s="13">
        <f t="shared" si="1"/>
        <v>1</v>
      </c>
      <c r="D30" s="7"/>
      <c r="E30" s="5"/>
      <c r="L30" s="5"/>
    </row>
    <row r="31" spans="1:17" ht="19.5" customHeight="1" x14ac:dyDescent="0.25">
      <c r="A31" s="15">
        <f t="shared" ca="1" si="0"/>
        <v>86</v>
      </c>
      <c r="B31" s="14">
        <v>86</v>
      </c>
      <c r="C31" s="13">
        <f t="shared" si="1"/>
        <v>16</v>
      </c>
      <c r="D31" s="7"/>
      <c r="E31" s="5"/>
      <c r="L31" s="5"/>
    </row>
    <row r="32" spans="1:17" ht="19.5" customHeight="1" x14ac:dyDescent="0.25">
      <c r="A32" s="15">
        <f t="shared" ca="1" si="0"/>
        <v>64</v>
      </c>
      <c r="B32" s="14">
        <v>91</v>
      </c>
      <c r="C32" s="13">
        <f t="shared" si="1"/>
        <v>5</v>
      </c>
      <c r="D32" s="7"/>
      <c r="E32" s="5"/>
      <c r="L32" s="5"/>
    </row>
    <row r="33" spans="1:12" ht="19.5" customHeight="1" x14ac:dyDescent="0.25">
      <c r="A33" s="15">
        <f t="shared" ca="1" si="0"/>
        <v>62</v>
      </c>
      <c r="B33" s="14">
        <v>65</v>
      </c>
      <c r="C33" s="13">
        <f t="shared" si="1"/>
        <v>73</v>
      </c>
      <c r="D33" s="7"/>
      <c r="E33" s="5"/>
      <c r="L33" s="5"/>
    </row>
    <row r="34" spans="1:12" ht="19.5" customHeight="1" x14ac:dyDescent="0.25">
      <c r="A34" s="15">
        <f t="shared" ca="1" si="0"/>
        <v>65</v>
      </c>
      <c r="B34" s="14">
        <v>92</v>
      </c>
      <c r="C34" s="13">
        <f t="shared" si="1"/>
        <v>3</v>
      </c>
      <c r="D34" s="7"/>
      <c r="E34" s="5"/>
      <c r="L34" s="5"/>
    </row>
    <row r="35" spans="1:12" ht="19.5" customHeight="1" x14ac:dyDescent="0.25">
      <c r="A35" s="15">
        <f t="shared" ref="A35:A66" ca="1" si="4">ROUND(CHOOSE(RANDBETWEEN(1,2),_xlfn.NORM.INV(RAND(),85,5),_xlfn.NORM.INV(RAND(),65,5)),0)</f>
        <v>90</v>
      </c>
      <c r="B35" s="14">
        <v>71</v>
      </c>
      <c r="C35" s="13">
        <f t="shared" si="1"/>
        <v>59</v>
      </c>
      <c r="D35" s="7"/>
      <c r="E35" s="5"/>
      <c r="L35" s="5"/>
    </row>
    <row r="36" spans="1:12" ht="19.5" customHeight="1" x14ac:dyDescent="0.25">
      <c r="A36" s="15">
        <f t="shared" ca="1" si="4"/>
        <v>66</v>
      </c>
      <c r="B36" s="14">
        <v>85</v>
      </c>
      <c r="C36" s="13">
        <f t="shared" si="1"/>
        <v>21</v>
      </c>
      <c r="D36" s="7"/>
      <c r="E36" s="5"/>
      <c r="F36" s="5"/>
      <c r="G36" s="20"/>
      <c r="H36" s="19"/>
      <c r="I36" s="18"/>
      <c r="J36" s="18"/>
      <c r="K36" s="17"/>
      <c r="L36" s="5"/>
    </row>
    <row r="37" spans="1:12" ht="19.5" customHeight="1" x14ac:dyDescent="0.25">
      <c r="A37" s="15">
        <f t="shared" ca="1" si="4"/>
        <v>63</v>
      </c>
      <c r="B37" s="14">
        <v>81</v>
      </c>
      <c r="C37" s="13">
        <f t="shared" si="1"/>
        <v>35</v>
      </c>
      <c r="D37" s="7"/>
      <c r="E37" s="5"/>
      <c r="F37" s="5"/>
      <c r="G37" s="20"/>
      <c r="H37" s="19"/>
      <c r="I37" s="18"/>
      <c r="J37" s="18"/>
      <c r="K37" s="17"/>
      <c r="L37" s="5"/>
    </row>
    <row r="38" spans="1:12" ht="19.5" customHeight="1" x14ac:dyDescent="0.25">
      <c r="A38" s="15">
        <f t="shared" ca="1" si="4"/>
        <v>57</v>
      </c>
      <c r="B38" s="14">
        <v>65</v>
      </c>
      <c r="C38" s="13">
        <f t="shared" si="1"/>
        <v>73</v>
      </c>
    </row>
    <row r="39" spans="1:12" ht="19.5" customHeight="1" x14ac:dyDescent="0.25">
      <c r="A39" s="15">
        <f t="shared" ca="1" si="4"/>
        <v>88</v>
      </c>
      <c r="B39" s="14">
        <v>72</v>
      </c>
      <c r="C39" s="13">
        <f t="shared" si="1"/>
        <v>54</v>
      </c>
    </row>
    <row r="40" spans="1:12" ht="19.5" customHeight="1" x14ac:dyDescent="0.25">
      <c r="A40" s="15">
        <f t="shared" ca="1" si="4"/>
        <v>75</v>
      </c>
      <c r="B40" s="14">
        <v>86</v>
      </c>
      <c r="C40" s="13">
        <f t="shared" si="1"/>
        <v>16</v>
      </c>
    </row>
    <row r="41" spans="1:12" ht="19.5" customHeight="1" x14ac:dyDescent="0.25">
      <c r="A41" s="15">
        <f t="shared" ca="1" si="4"/>
        <v>93</v>
      </c>
      <c r="B41" s="14">
        <v>63</v>
      </c>
      <c r="C41" s="13">
        <f t="shared" si="1"/>
        <v>76</v>
      </c>
    </row>
    <row r="42" spans="1:12" ht="19.5" customHeight="1" x14ac:dyDescent="0.25">
      <c r="A42" s="15">
        <f t="shared" ca="1" si="4"/>
        <v>88</v>
      </c>
      <c r="B42" s="14">
        <v>86</v>
      </c>
      <c r="C42" s="13">
        <f t="shared" si="1"/>
        <v>16</v>
      </c>
    </row>
    <row r="43" spans="1:12" ht="19.5" customHeight="1" x14ac:dyDescent="0.25">
      <c r="A43" s="15">
        <f t="shared" ca="1" si="4"/>
        <v>87</v>
      </c>
      <c r="B43" s="14">
        <v>67</v>
      </c>
      <c r="C43" s="13">
        <f t="shared" si="1"/>
        <v>68</v>
      </c>
    </row>
    <row r="44" spans="1:12" ht="19.5" customHeight="1" x14ac:dyDescent="0.25">
      <c r="A44" s="15">
        <f t="shared" ca="1" si="4"/>
        <v>69</v>
      </c>
      <c r="B44" s="14">
        <v>62</v>
      </c>
      <c r="C44" s="13">
        <f t="shared" si="1"/>
        <v>82</v>
      </c>
    </row>
    <row r="45" spans="1:12" ht="19.5" customHeight="1" x14ac:dyDescent="0.25">
      <c r="A45" s="15">
        <f t="shared" ca="1" si="4"/>
        <v>84</v>
      </c>
      <c r="B45" s="14">
        <v>83</v>
      </c>
      <c r="C45" s="13">
        <f t="shared" si="1"/>
        <v>30</v>
      </c>
    </row>
    <row r="46" spans="1:12" ht="19.5" customHeight="1" x14ac:dyDescent="0.25">
      <c r="A46" s="15">
        <f t="shared" ca="1" si="4"/>
        <v>63</v>
      </c>
      <c r="B46" s="14">
        <v>93</v>
      </c>
      <c r="C46" s="13">
        <f t="shared" si="1"/>
        <v>2</v>
      </c>
      <c r="D46" s="7"/>
      <c r="E46" s="5"/>
      <c r="F46" s="5"/>
      <c r="G46" s="20"/>
      <c r="H46" s="19"/>
      <c r="I46" s="18"/>
      <c r="J46" s="18"/>
      <c r="K46" s="17"/>
      <c r="L46" s="5"/>
    </row>
    <row r="47" spans="1:12" ht="19.5" customHeight="1" x14ac:dyDescent="0.25">
      <c r="A47" s="15">
        <f t="shared" ca="1" si="4"/>
        <v>66</v>
      </c>
      <c r="B47" s="14">
        <v>52</v>
      </c>
      <c r="C47" s="13">
        <f t="shared" si="1"/>
        <v>100</v>
      </c>
      <c r="D47" s="7"/>
      <c r="E47" s="5"/>
      <c r="F47" s="5"/>
      <c r="G47" s="20"/>
      <c r="H47" s="19"/>
      <c r="I47" s="18"/>
      <c r="J47" s="18"/>
      <c r="K47" s="17"/>
      <c r="L47" s="5"/>
    </row>
    <row r="48" spans="1:12" ht="19.5" customHeight="1" x14ac:dyDescent="0.25">
      <c r="A48" s="15">
        <f t="shared" ca="1" si="4"/>
        <v>81</v>
      </c>
      <c r="B48" s="14">
        <v>80</v>
      </c>
      <c r="C48" s="13">
        <f t="shared" si="1"/>
        <v>38</v>
      </c>
      <c r="D48" s="7"/>
      <c r="E48" s="5"/>
      <c r="F48" s="5"/>
      <c r="G48" s="20"/>
      <c r="H48" s="19"/>
      <c r="I48" s="18"/>
      <c r="J48" s="18"/>
      <c r="K48" s="17"/>
      <c r="L48" s="5"/>
    </row>
    <row r="49" spans="1:12" ht="19.5" customHeight="1" x14ac:dyDescent="0.25">
      <c r="A49" s="15">
        <f t="shared" ca="1" si="4"/>
        <v>77</v>
      </c>
      <c r="B49" s="14">
        <v>76</v>
      </c>
      <c r="C49" s="13">
        <f t="shared" si="1"/>
        <v>45</v>
      </c>
      <c r="D49" s="7"/>
      <c r="E49" s="5"/>
      <c r="F49" s="5"/>
      <c r="G49" s="20"/>
      <c r="H49" s="19"/>
      <c r="I49" s="18"/>
      <c r="J49" s="18"/>
      <c r="K49" s="17"/>
      <c r="L49" s="5"/>
    </row>
    <row r="50" spans="1:12" ht="19.5" customHeight="1" x14ac:dyDescent="0.25">
      <c r="A50" s="15">
        <f t="shared" ca="1" si="4"/>
        <v>85</v>
      </c>
      <c r="B50" s="14">
        <v>70</v>
      </c>
      <c r="C50" s="13">
        <f t="shared" si="1"/>
        <v>61</v>
      </c>
      <c r="D50" s="7"/>
      <c r="E50" s="5"/>
      <c r="F50" s="5"/>
      <c r="G50" s="20"/>
      <c r="H50" s="19"/>
      <c r="I50" s="18"/>
      <c r="J50" s="18"/>
      <c r="K50" s="17"/>
      <c r="L50" s="5"/>
    </row>
    <row r="51" spans="1:12" ht="19.5" customHeight="1" x14ac:dyDescent="0.25">
      <c r="A51" s="15">
        <f t="shared" ca="1" si="4"/>
        <v>66</v>
      </c>
      <c r="B51" s="14">
        <v>60</v>
      </c>
      <c r="C51" s="13">
        <f t="shared" si="1"/>
        <v>90</v>
      </c>
      <c r="D51" s="7"/>
      <c r="E51" s="5"/>
      <c r="F51" s="5"/>
      <c r="G51" s="20"/>
      <c r="H51" s="19"/>
      <c r="I51" s="18"/>
      <c r="J51" s="18"/>
      <c r="K51" s="17"/>
      <c r="L51" s="5"/>
    </row>
    <row r="52" spans="1:12" ht="19.5" customHeight="1" x14ac:dyDescent="0.25">
      <c r="A52" s="15">
        <f t="shared" ca="1" si="4"/>
        <v>88</v>
      </c>
      <c r="B52" s="14">
        <v>63</v>
      </c>
      <c r="C52" s="13">
        <f t="shared" si="1"/>
        <v>76</v>
      </c>
      <c r="D52" s="7"/>
      <c r="E52" s="5"/>
      <c r="F52" s="5"/>
      <c r="G52" s="20"/>
      <c r="H52" s="19"/>
      <c r="I52" s="18"/>
      <c r="J52" s="18"/>
      <c r="K52" s="17"/>
      <c r="L52" s="5"/>
    </row>
    <row r="53" spans="1:12" ht="19.5" customHeight="1" x14ac:dyDescent="0.25">
      <c r="A53" s="15">
        <f t="shared" ca="1" si="4"/>
        <v>82</v>
      </c>
      <c r="B53" s="14">
        <v>81</v>
      </c>
      <c r="C53" s="13">
        <f t="shared" si="1"/>
        <v>35</v>
      </c>
      <c r="D53" s="7"/>
      <c r="E53" s="5"/>
      <c r="F53" s="5"/>
      <c r="G53" s="20"/>
      <c r="H53" s="19"/>
      <c r="I53" s="18"/>
      <c r="J53" s="18"/>
      <c r="K53" s="17"/>
      <c r="L53" s="5"/>
    </row>
    <row r="54" spans="1:12" ht="19.5" customHeight="1" x14ac:dyDescent="0.25">
      <c r="A54" s="15">
        <f t="shared" ca="1" si="4"/>
        <v>67</v>
      </c>
      <c r="B54" s="14">
        <v>72</v>
      </c>
      <c r="C54" s="13">
        <f t="shared" si="1"/>
        <v>54</v>
      </c>
      <c r="D54" s="7"/>
      <c r="E54" s="5"/>
      <c r="F54" s="5"/>
      <c r="G54" s="20"/>
      <c r="H54" s="19"/>
      <c r="I54" s="18"/>
      <c r="J54" s="18"/>
      <c r="K54" s="17"/>
      <c r="L54" s="5"/>
    </row>
    <row r="55" spans="1:12" ht="19.5" customHeight="1" x14ac:dyDescent="0.25">
      <c r="A55" s="15">
        <f t="shared" ca="1" si="4"/>
        <v>75</v>
      </c>
      <c r="B55" s="14">
        <v>67</v>
      </c>
      <c r="C55" s="13">
        <f t="shared" si="1"/>
        <v>68</v>
      </c>
      <c r="D55" s="7"/>
      <c r="E55" s="5"/>
      <c r="F55" s="5"/>
      <c r="G55" s="20"/>
      <c r="H55" s="19"/>
      <c r="I55" s="18"/>
      <c r="J55" s="18"/>
      <c r="K55" s="17"/>
      <c r="L55" s="5"/>
    </row>
    <row r="56" spans="1:12" ht="19.5" customHeight="1" x14ac:dyDescent="0.25">
      <c r="A56" s="15">
        <f t="shared" ca="1" si="4"/>
        <v>84</v>
      </c>
      <c r="B56" s="14">
        <v>66</v>
      </c>
      <c r="C56" s="13">
        <f t="shared" si="1"/>
        <v>70</v>
      </c>
      <c r="D56" s="7"/>
      <c r="E56" s="5"/>
      <c r="F56" s="5"/>
      <c r="G56" s="20"/>
      <c r="H56" s="19"/>
      <c r="I56" s="18"/>
      <c r="J56" s="18"/>
      <c r="K56" s="17"/>
      <c r="L56" s="5"/>
    </row>
    <row r="57" spans="1:12" ht="19.5" customHeight="1" x14ac:dyDescent="0.25">
      <c r="A57" s="15">
        <f t="shared" ca="1" si="4"/>
        <v>77</v>
      </c>
      <c r="B57" s="14">
        <v>63</v>
      </c>
      <c r="C57" s="13">
        <f t="shared" si="1"/>
        <v>76</v>
      </c>
      <c r="D57" s="7"/>
      <c r="E57" s="5"/>
      <c r="F57" s="5"/>
      <c r="G57" s="20"/>
      <c r="H57" s="19"/>
      <c r="I57" s="18"/>
      <c r="J57" s="18"/>
      <c r="K57" s="17"/>
      <c r="L57" s="5"/>
    </row>
    <row r="58" spans="1:12" ht="19.5" customHeight="1" x14ac:dyDescent="0.25">
      <c r="A58" s="15">
        <f t="shared" ca="1" si="4"/>
        <v>90</v>
      </c>
      <c r="B58" s="14">
        <v>84</v>
      </c>
      <c r="C58" s="13">
        <f t="shared" si="1"/>
        <v>26</v>
      </c>
      <c r="D58" s="7"/>
      <c r="E58" s="5"/>
      <c r="F58" s="5"/>
      <c r="G58" s="20"/>
      <c r="H58" s="19"/>
      <c r="I58" s="18"/>
      <c r="J58" s="18"/>
      <c r="K58" s="17"/>
      <c r="L58" s="5"/>
    </row>
    <row r="59" spans="1:12" ht="19.5" customHeight="1" x14ac:dyDescent="0.25">
      <c r="A59" s="15">
        <f t="shared" ca="1" si="4"/>
        <v>90</v>
      </c>
      <c r="B59" s="14">
        <v>72</v>
      </c>
      <c r="C59" s="13">
        <f t="shared" si="1"/>
        <v>54</v>
      </c>
      <c r="D59" s="7"/>
      <c r="E59" s="5"/>
      <c r="F59" s="5"/>
      <c r="G59" s="20"/>
      <c r="H59" s="19"/>
      <c r="I59" s="18"/>
      <c r="J59" s="18"/>
      <c r="K59" s="17"/>
      <c r="L59" s="5"/>
    </row>
    <row r="60" spans="1:12" ht="19.5" customHeight="1" x14ac:dyDescent="0.25">
      <c r="A60" s="15">
        <f t="shared" ca="1" si="4"/>
        <v>89</v>
      </c>
      <c r="B60" s="14">
        <v>82</v>
      </c>
      <c r="C60" s="13">
        <f t="shared" si="1"/>
        <v>33</v>
      </c>
      <c r="D60" s="7"/>
      <c r="E60" s="5"/>
      <c r="F60" s="5"/>
      <c r="G60" s="20"/>
      <c r="H60" s="19"/>
      <c r="I60" s="18"/>
      <c r="J60" s="18"/>
      <c r="K60" s="17"/>
      <c r="L60" s="5"/>
    </row>
    <row r="61" spans="1:12" ht="19.5" customHeight="1" x14ac:dyDescent="0.25">
      <c r="A61" s="15">
        <f t="shared" ca="1" si="4"/>
        <v>86</v>
      </c>
      <c r="B61" s="14">
        <v>87</v>
      </c>
      <c r="C61" s="13">
        <f t="shared" si="1"/>
        <v>11</v>
      </c>
      <c r="D61" s="7"/>
      <c r="E61" s="5"/>
      <c r="F61" s="5"/>
      <c r="G61" s="20"/>
      <c r="H61" s="19"/>
      <c r="I61" s="18"/>
      <c r="J61" s="18"/>
      <c r="K61" s="17"/>
      <c r="L61" s="5"/>
    </row>
    <row r="62" spans="1:12" ht="19.5" customHeight="1" x14ac:dyDescent="0.25">
      <c r="A62" s="15">
        <f t="shared" ca="1" si="4"/>
        <v>86</v>
      </c>
      <c r="B62" s="14">
        <v>91</v>
      </c>
      <c r="C62" s="13">
        <f t="shared" si="1"/>
        <v>5</v>
      </c>
      <c r="D62" s="7"/>
      <c r="E62" s="5"/>
      <c r="F62" s="5"/>
      <c r="G62" s="20"/>
      <c r="H62" s="19"/>
      <c r="I62" s="18"/>
      <c r="J62" s="18"/>
      <c r="K62" s="17"/>
      <c r="L62" s="5"/>
    </row>
    <row r="63" spans="1:12" ht="19.5" customHeight="1" x14ac:dyDescent="0.25">
      <c r="A63" s="15">
        <f t="shared" ca="1" si="4"/>
        <v>74</v>
      </c>
      <c r="B63" s="14">
        <v>71</v>
      </c>
      <c r="C63" s="13">
        <f t="shared" si="1"/>
        <v>59</v>
      </c>
      <c r="D63" s="7"/>
      <c r="E63" s="5"/>
      <c r="F63" s="5"/>
      <c r="G63" s="20"/>
      <c r="H63" s="19"/>
      <c r="I63" s="18"/>
      <c r="J63" s="18"/>
      <c r="K63" s="17"/>
      <c r="L63" s="5"/>
    </row>
    <row r="64" spans="1:12" ht="19.5" customHeight="1" x14ac:dyDescent="0.25">
      <c r="A64" s="15">
        <f t="shared" ca="1" si="4"/>
        <v>72</v>
      </c>
      <c r="B64" s="14">
        <v>73</v>
      </c>
      <c r="C64" s="13">
        <f t="shared" si="1"/>
        <v>52</v>
      </c>
      <c r="D64" s="7"/>
      <c r="E64" s="5"/>
      <c r="F64" s="5"/>
      <c r="G64" s="20"/>
      <c r="H64" s="19"/>
      <c r="I64" s="18"/>
      <c r="J64" s="18"/>
      <c r="K64" s="17"/>
      <c r="L64" s="5"/>
    </row>
    <row r="65" spans="1:12" ht="19.5" customHeight="1" x14ac:dyDescent="0.25">
      <c r="A65" s="15">
        <f t="shared" ca="1" si="4"/>
        <v>85</v>
      </c>
      <c r="B65" s="14">
        <v>58</v>
      </c>
      <c r="C65" s="13">
        <f t="shared" si="1"/>
        <v>94</v>
      </c>
      <c r="D65" s="7"/>
      <c r="E65" s="5"/>
      <c r="F65" s="5"/>
      <c r="G65" s="20"/>
      <c r="H65" s="19"/>
      <c r="I65" s="18"/>
      <c r="J65" s="18"/>
      <c r="K65" s="17"/>
      <c r="L65" s="5"/>
    </row>
    <row r="66" spans="1:12" ht="19.5" customHeight="1" x14ac:dyDescent="0.25">
      <c r="A66" s="15">
        <f t="shared" ca="1" si="4"/>
        <v>60</v>
      </c>
      <c r="B66" s="14">
        <v>87</v>
      </c>
      <c r="C66" s="13">
        <f t="shared" si="1"/>
        <v>11</v>
      </c>
      <c r="D66" s="7"/>
      <c r="E66" s="5"/>
      <c r="F66" s="5"/>
      <c r="G66" s="20"/>
      <c r="H66" s="19"/>
      <c r="I66" s="18"/>
      <c r="J66" s="18"/>
      <c r="K66" s="17"/>
      <c r="L66" s="5"/>
    </row>
    <row r="67" spans="1:12" ht="19.5" customHeight="1" x14ac:dyDescent="0.25">
      <c r="A67" s="15">
        <f t="shared" ref="A67:A102" ca="1" si="5">ROUND(CHOOSE(RANDBETWEEN(1,2),_xlfn.NORM.INV(RAND(),85,5),_xlfn.NORM.INV(RAND(),65,5)),0)</f>
        <v>87</v>
      </c>
      <c r="B67" s="14">
        <v>62</v>
      </c>
      <c r="C67" s="13">
        <f t="shared" si="1"/>
        <v>82</v>
      </c>
      <c r="D67" s="7"/>
      <c r="E67" s="5"/>
      <c r="F67" s="5"/>
      <c r="G67" s="20"/>
      <c r="H67" s="19"/>
      <c r="I67" s="18"/>
      <c r="J67" s="18"/>
      <c r="K67" s="17"/>
      <c r="L67" s="5"/>
    </row>
    <row r="68" spans="1:12" ht="19.5" customHeight="1" x14ac:dyDescent="0.25">
      <c r="A68" s="15">
        <f t="shared" ca="1" si="5"/>
        <v>62</v>
      </c>
      <c r="B68" s="14">
        <v>62</v>
      </c>
      <c r="C68" s="13">
        <f t="shared" ref="C68:C102" si="6">RANK(B68,$B$3:$B$102)</f>
        <v>82</v>
      </c>
      <c r="D68" s="7"/>
      <c r="E68" s="5"/>
      <c r="F68" s="5"/>
      <c r="G68" s="20"/>
      <c r="H68" s="19"/>
      <c r="I68" s="18"/>
      <c r="J68" s="18"/>
      <c r="K68" s="17"/>
      <c r="L68" s="5"/>
    </row>
    <row r="69" spans="1:12" ht="19.5" customHeight="1" x14ac:dyDescent="0.25">
      <c r="A69" s="15">
        <f t="shared" ca="1" si="5"/>
        <v>64</v>
      </c>
      <c r="B69" s="14">
        <v>59</v>
      </c>
      <c r="C69" s="13">
        <f t="shared" si="6"/>
        <v>92</v>
      </c>
      <c r="D69" s="7"/>
      <c r="E69" s="5"/>
      <c r="F69" s="5"/>
      <c r="G69" s="20"/>
      <c r="H69" s="19"/>
      <c r="I69" s="18"/>
      <c r="J69" s="18"/>
      <c r="K69" s="17"/>
      <c r="L69" s="5"/>
    </row>
    <row r="70" spans="1:12" ht="19.5" customHeight="1" x14ac:dyDescent="0.25">
      <c r="A70" s="15">
        <f t="shared" ca="1" si="5"/>
        <v>86</v>
      </c>
      <c r="B70" s="14">
        <v>83</v>
      </c>
      <c r="C70" s="13">
        <f t="shared" si="6"/>
        <v>30</v>
      </c>
      <c r="D70" s="7"/>
      <c r="E70" s="5"/>
      <c r="F70" s="5"/>
      <c r="G70" s="20"/>
      <c r="H70" s="19"/>
      <c r="I70" s="18"/>
      <c r="J70" s="18"/>
      <c r="K70" s="17"/>
      <c r="L70" s="5"/>
    </row>
    <row r="71" spans="1:12" ht="19.5" customHeight="1" x14ac:dyDescent="0.25">
      <c r="A71" s="15">
        <f t="shared" ca="1" si="5"/>
        <v>85</v>
      </c>
      <c r="B71" s="14">
        <v>76</v>
      </c>
      <c r="C71" s="13">
        <f t="shared" si="6"/>
        <v>45</v>
      </c>
      <c r="D71" s="7"/>
      <c r="E71" s="5"/>
      <c r="F71" s="5"/>
      <c r="G71" s="20"/>
      <c r="H71" s="19"/>
      <c r="I71" s="18"/>
      <c r="J71" s="18"/>
      <c r="K71" s="17"/>
      <c r="L71" s="5"/>
    </row>
    <row r="72" spans="1:12" ht="19.5" customHeight="1" x14ac:dyDescent="0.25">
      <c r="A72" s="15">
        <f t="shared" ca="1" si="5"/>
        <v>55</v>
      </c>
      <c r="B72" s="14">
        <v>58</v>
      </c>
      <c r="C72" s="13">
        <f t="shared" si="6"/>
        <v>94</v>
      </c>
      <c r="D72" s="7"/>
      <c r="E72" s="5"/>
      <c r="F72" s="5"/>
      <c r="G72" s="20"/>
      <c r="H72" s="19"/>
      <c r="I72" s="18"/>
      <c r="J72" s="18"/>
      <c r="K72" s="17"/>
      <c r="L72" s="5"/>
    </row>
    <row r="73" spans="1:12" ht="19.5" customHeight="1" x14ac:dyDescent="0.25">
      <c r="A73" s="15">
        <f t="shared" ca="1" si="5"/>
        <v>60</v>
      </c>
      <c r="B73" s="14">
        <v>61</v>
      </c>
      <c r="C73" s="13">
        <f t="shared" si="6"/>
        <v>86</v>
      </c>
      <c r="D73" s="7"/>
      <c r="E73" s="5"/>
      <c r="F73" s="5"/>
      <c r="G73" s="20"/>
      <c r="H73" s="19"/>
      <c r="I73" s="18"/>
      <c r="J73" s="18"/>
      <c r="K73" s="17"/>
      <c r="L73" s="5"/>
    </row>
    <row r="74" spans="1:12" ht="19.5" customHeight="1" x14ac:dyDescent="0.25">
      <c r="A74" s="15">
        <f t="shared" ca="1" si="5"/>
        <v>85</v>
      </c>
      <c r="B74" s="14">
        <v>62</v>
      </c>
      <c r="C74" s="13">
        <f t="shared" si="6"/>
        <v>82</v>
      </c>
      <c r="D74" s="7"/>
      <c r="E74" s="5"/>
      <c r="F74" s="5"/>
      <c r="G74" s="20"/>
      <c r="H74" s="19"/>
      <c r="I74" s="18"/>
      <c r="J74" s="18"/>
      <c r="K74" s="17"/>
      <c r="L74" s="5"/>
    </row>
    <row r="75" spans="1:12" ht="19.5" customHeight="1" x14ac:dyDescent="0.25">
      <c r="A75" s="15">
        <f t="shared" ca="1" si="5"/>
        <v>81</v>
      </c>
      <c r="B75" s="14">
        <v>82</v>
      </c>
      <c r="C75" s="13">
        <f t="shared" si="6"/>
        <v>33</v>
      </c>
      <c r="D75" s="7"/>
      <c r="E75" s="5"/>
      <c r="F75" s="5"/>
      <c r="G75" s="20"/>
      <c r="H75" s="19"/>
      <c r="I75" s="18"/>
      <c r="J75" s="18"/>
      <c r="K75" s="17"/>
      <c r="L75" s="5"/>
    </row>
    <row r="76" spans="1:12" ht="19.5" customHeight="1" x14ac:dyDescent="0.25">
      <c r="A76" s="15">
        <f t="shared" ca="1" si="5"/>
        <v>77</v>
      </c>
      <c r="B76" s="14">
        <v>84</v>
      </c>
      <c r="C76" s="13">
        <f t="shared" si="6"/>
        <v>26</v>
      </c>
      <c r="D76" s="7"/>
      <c r="E76" s="5"/>
      <c r="F76" s="5"/>
      <c r="G76" s="20"/>
      <c r="H76" s="19"/>
      <c r="I76" s="18"/>
      <c r="J76" s="18"/>
      <c r="K76" s="17"/>
      <c r="L76" s="5"/>
    </row>
    <row r="77" spans="1:12" ht="19.5" customHeight="1" x14ac:dyDescent="0.25">
      <c r="A77" s="15">
        <f t="shared" ca="1" si="5"/>
        <v>89</v>
      </c>
      <c r="B77" s="14">
        <v>69</v>
      </c>
      <c r="C77" s="13">
        <f t="shared" si="6"/>
        <v>62</v>
      </c>
      <c r="D77" s="7"/>
      <c r="E77" s="5"/>
      <c r="F77" s="5"/>
      <c r="G77" s="20"/>
      <c r="H77" s="19"/>
      <c r="I77" s="18"/>
      <c r="J77" s="18"/>
      <c r="K77" s="17"/>
      <c r="L77" s="5"/>
    </row>
    <row r="78" spans="1:12" ht="19.5" customHeight="1" x14ac:dyDescent="0.25">
      <c r="A78" s="15">
        <f t="shared" ca="1" si="5"/>
        <v>90</v>
      </c>
      <c r="B78" s="14">
        <v>61</v>
      </c>
      <c r="C78" s="13">
        <f t="shared" si="6"/>
        <v>86</v>
      </c>
      <c r="D78" s="7"/>
      <c r="E78" s="5"/>
      <c r="F78" s="5"/>
      <c r="G78" s="20"/>
      <c r="H78" s="19"/>
      <c r="I78" s="18"/>
      <c r="J78" s="18"/>
      <c r="K78" s="17"/>
      <c r="L78" s="5"/>
    </row>
    <row r="79" spans="1:12" ht="19.5" customHeight="1" x14ac:dyDescent="0.25">
      <c r="A79" s="15">
        <f t="shared" ca="1" si="5"/>
        <v>69</v>
      </c>
      <c r="B79" s="14">
        <v>56</v>
      </c>
      <c r="C79" s="13">
        <f t="shared" si="6"/>
        <v>97</v>
      </c>
      <c r="D79" s="7"/>
      <c r="E79" s="5"/>
      <c r="F79" s="5"/>
      <c r="G79" s="20"/>
      <c r="H79" s="19"/>
      <c r="I79" s="18"/>
      <c r="J79" s="18"/>
      <c r="K79" s="17"/>
      <c r="L79" s="5"/>
    </row>
    <row r="80" spans="1:12" ht="19.5" customHeight="1" x14ac:dyDescent="0.25">
      <c r="A80" s="15">
        <f t="shared" ca="1" si="5"/>
        <v>80</v>
      </c>
      <c r="B80" s="14">
        <v>87</v>
      </c>
      <c r="C80" s="13">
        <f t="shared" si="6"/>
        <v>11</v>
      </c>
      <c r="D80" s="7"/>
      <c r="E80" s="5"/>
      <c r="F80" s="5"/>
      <c r="G80" s="20"/>
      <c r="H80" s="19"/>
      <c r="I80" s="18"/>
      <c r="J80" s="18"/>
      <c r="K80" s="17"/>
      <c r="L80" s="5"/>
    </row>
    <row r="81" spans="1:12" ht="19.5" customHeight="1" x14ac:dyDescent="0.25">
      <c r="A81" s="15">
        <f t="shared" ca="1" si="5"/>
        <v>79</v>
      </c>
      <c r="B81" s="14">
        <v>84</v>
      </c>
      <c r="C81" s="13">
        <f t="shared" si="6"/>
        <v>26</v>
      </c>
      <c r="D81" s="7"/>
      <c r="E81" s="5"/>
      <c r="F81" s="5"/>
      <c r="G81" s="20"/>
      <c r="H81" s="19"/>
      <c r="I81" s="18"/>
      <c r="J81" s="18"/>
      <c r="K81" s="17"/>
      <c r="L81" s="5"/>
    </row>
    <row r="82" spans="1:12" ht="19.5" customHeight="1" x14ac:dyDescent="0.25">
      <c r="A82" s="15">
        <f t="shared" ca="1" si="5"/>
        <v>68</v>
      </c>
      <c r="B82" s="14">
        <v>69</v>
      </c>
      <c r="C82" s="13">
        <f t="shared" si="6"/>
        <v>62</v>
      </c>
      <c r="D82" s="7"/>
      <c r="E82" s="5"/>
      <c r="F82" s="5"/>
      <c r="G82" s="20"/>
      <c r="H82" s="19"/>
      <c r="I82" s="18"/>
      <c r="J82" s="18"/>
      <c r="K82" s="17"/>
      <c r="L82" s="5"/>
    </row>
    <row r="83" spans="1:12" ht="19.5" customHeight="1" x14ac:dyDescent="0.25">
      <c r="A83" s="15">
        <f t="shared" ca="1" si="5"/>
        <v>87</v>
      </c>
      <c r="B83" s="14">
        <v>83</v>
      </c>
      <c r="C83" s="13">
        <f t="shared" si="6"/>
        <v>30</v>
      </c>
      <c r="D83" s="7"/>
      <c r="E83" s="5"/>
      <c r="F83" s="5"/>
      <c r="G83" s="20"/>
      <c r="H83" s="19"/>
      <c r="I83" s="18"/>
      <c r="J83" s="18"/>
      <c r="K83" s="17"/>
      <c r="L83" s="5"/>
    </row>
    <row r="84" spans="1:12" ht="19.5" customHeight="1" x14ac:dyDescent="0.25">
      <c r="A84" s="15">
        <f t="shared" ca="1" si="5"/>
        <v>64</v>
      </c>
      <c r="B84" s="14">
        <v>59</v>
      </c>
      <c r="C84" s="13">
        <f t="shared" si="6"/>
        <v>92</v>
      </c>
      <c r="D84" s="7"/>
      <c r="E84" s="5"/>
      <c r="F84" s="5"/>
      <c r="G84" s="20"/>
      <c r="H84" s="19"/>
      <c r="I84" s="18"/>
      <c r="J84" s="18"/>
      <c r="K84" s="17"/>
      <c r="L84" s="5"/>
    </row>
    <row r="85" spans="1:12" ht="19.5" customHeight="1" x14ac:dyDescent="0.25">
      <c r="A85" s="15">
        <f t="shared" ca="1" si="5"/>
        <v>83</v>
      </c>
      <c r="B85" s="14">
        <v>58</v>
      </c>
      <c r="C85" s="13">
        <f t="shared" si="6"/>
        <v>94</v>
      </c>
      <c r="D85" s="7"/>
      <c r="E85" s="5"/>
      <c r="F85" s="5"/>
      <c r="G85" s="20"/>
      <c r="H85" s="19"/>
      <c r="I85" s="18"/>
      <c r="J85" s="18"/>
      <c r="K85" s="17"/>
      <c r="L85" s="5"/>
    </row>
    <row r="86" spans="1:12" ht="19.5" customHeight="1" x14ac:dyDescent="0.25">
      <c r="A86" s="15">
        <f t="shared" ca="1" si="5"/>
        <v>90</v>
      </c>
      <c r="B86" s="14">
        <v>79</v>
      </c>
      <c r="C86" s="13">
        <f t="shared" si="6"/>
        <v>42</v>
      </c>
      <c r="D86" s="7"/>
      <c r="E86" s="5"/>
      <c r="F86" s="5"/>
      <c r="G86" s="20"/>
      <c r="H86" s="19"/>
      <c r="I86" s="18"/>
      <c r="J86" s="18"/>
      <c r="K86" s="17"/>
      <c r="L86" s="5"/>
    </row>
    <row r="87" spans="1:12" ht="19.5" customHeight="1" x14ac:dyDescent="0.25">
      <c r="A87" s="15">
        <f t="shared" ca="1" si="5"/>
        <v>71</v>
      </c>
      <c r="B87" s="14">
        <v>61</v>
      </c>
      <c r="C87" s="13">
        <f t="shared" si="6"/>
        <v>86</v>
      </c>
      <c r="D87" s="7"/>
      <c r="E87" s="5"/>
      <c r="F87" s="5"/>
      <c r="G87" s="20"/>
      <c r="H87" s="19"/>
      <c r="I87" s="18"/>
      <c r="J87" s="18"/>
      <c r="K87" s="17"/>
      <c r="L87" s="5"/>
    </row>
    <row r="88" spans="1:12" ht="19.5" customHeight="1" x14ac:dyDescent="0.25">
      <c r="A88" s="15">
        <f t="shared" ca="1" si="5"/>
        <v>68</v>
      </c>
      <c r="B88" s="14">
        <v>60</v>
      </c>
      <c r="C88" s="13">
        <f t="shared" si="6"/>
        <v>90</v>
      </c>
      <c r="D88" s="7"/>
      <c r="E88" s="5"/>
      <c r="F88" s="5"/>
      <c r="G88" s="20"/>
      <c r="H88" s="19"/>
      <c r="I88" s="18"/>
      <c r="J88" s="18"/>
      <c r="K88" s="17"/>
      <c r="L88" s="5"/>
    </row>
    <row r="89" spans="1:12" ht="19.5" customHeight="1" x14ac:dyDescent="0.25">
      <c r="A89" s="15">
        <f t="shared" ca="1" si="5"/>
        <v>65</v>
      </c>
      <c r="B89" s="14">
        <v>64</v>
      </c>
      <c r="C89" s="13">
        <f t="shared" si="6"/>
        <v>75</v>
      </c>
      <c r="D89" s="7"/>
      <c r="E89" s="5"/>
      <c r="F89" s="5"/>
      <c r="G89" s="20"/>
      <c r="H89" s="19"/>
      <c r="I89" s="18"/>
      <c r="J89" s="18"/>
      <c r="K89" s="17"/>
      <c r="L89" s="5"/>
    </row>
    <row r="90" spans="1:12" ht="19.5" customHeight="1" x14ac:dyDescent="0.25">
      <c r="A90" s="15">
        <f t="shared" ca="1" si="5"/>
        <v>77</v>
      </c>
      <c r="B90" s="14">
        <v>56</v>
      </c>
      <c r="C90" s="13">
        <f t="shared" si="6"/>
        <v>97</v>
      </c>
      <c r="D90" s="7"/>
      <c r="E90" s="5"/>
      <c r="F90" s="5"/>
      <c r="G90" s="20"/>
      <c r="H90" s="19"/>
      <c r="I90" s="18"/>
      <c r="J90" s="18"/>
      <c r="K90" s="17"/>
      <c r="L90" s="5"/>
    </row>
    <row r="91" spans="1:12" ht="19.5" customHeight="1" x14ac:dyDescent="0.25">
      <c r="A91" s="15">
        <f t="shared" ca="1" si="5"/>
        <v>84</v>
      </c>
      <c r="B91" s="14">
        <v>92</v>
      </c>
      <c r="C91" s="13">
        <f t="shared" si="6"/>
        <v>3</v>
      </c>
      <c r="D91" s="7"/>
      <c r="E91" s="5"/>
      <c r="F91" s="5"/>
      <c r="G91" s="20"/>
      <c r="H91" s="19"/>
      <c r="I91" s="18"/>
      <c r="J91" s="18"/>
      <c r="K91" s="17"/>
      <c r="L91" s="5"/>
    </row>
    <row r="92" spans="1:12" ht="19.5" customHeight="1" x14ac:dyDescent="0.25">
      <c r="A92" s="15">
        <f t="shared" ca="1" si="5"/>
        <v>81</v>
      </c>
      <c r="B92" s="14">
        <v>84</v>
      </c>
      <c r="C92" s="13">
        <f t="shared" si="6"/>
        <v>26</v>
      </c>
      <c r="D92" s="7"/>
      <c r="E92" s="5"/>
      <c r="F92" s="5"/>
      <c r="G92" s="20"/>
      <c r="H92" s="19"/>
      <c r="I92" s="18"/>
      <c r="J92" s="18"/>
      <c r="K92" s="17"/>
      <c r="L92" s="5"/>
    </row>
    <row r="93" spans="1:12" ht="19.5" customHeight="1" x14ac:dyDescent="0.25">
      <c r="A93" s="15">
        <f t="shared" ca="1" si="5"/>
        <v>82</v>
      </c>
      <c r="B93" s="14">
        <v>74</v>
      </c>
      <c r="C93" s="13">
        <f t="shared" si="6"/>
        <v>50</v>
      </c>
      <c r="D93" s="7"/>
      <c r="E93" s="5"/>
      <c r="F93" s="5"/>
      <c r="G93" s="20"/>
      <c r="H93" s="19"/>
      <c r="I93" s="18"/>
      <c r="J93" s="18"/>
      <c r="K93" s="17"/>
      <c r="L93" s="5"/>
    </row>
    <row r="94" spans="1:12" ht="19.5" customHeight="1" x14ac:dyDescent="0.25">
      <c r="A94" s="15">
        <f t="shared" ca="1" si="5"/>
        <v>85</v>
      </c>
      <c r="B94" s="14">
        <v>87</v>
      </c>
      <c r="C94" s="13">
        <f t="shared" si="6"/>
        <v>11</v>
      </c>
      <c r="D94" s="7"/>
      <c r="E94" s="5"/>
      <c r="F94" s="5"/>
      <c r="G94" s="20"/>
      <c r="H94" s="19"/>
      <c r="I94" s="18"/>
      <c r="J94" s="18"/>
      <c r="K94" s="17"/>
      <c r="L94" s="5"/>
    </row>
    <row r="95" spans="1:12" ht="19.5" customHeight="1" x14ac:dyDescent="0.25">
      <c r="A95" s="15">
        <f t="shared" ca="1" si="5"/>
        <v>93</v>
      </c>
      <c r="B95" s="14">
        <v>69</v>
      </c>
      <c r="C95" s="13">
        <f t="shared" si="6"/>
        <v>62</v>
      </c>
      <c r="D95" s="7"/>
      <c r="E95" s="5"/>
      <c r="F95" s="5"/>
      <c r="G95" s="20"/>
      <c r="H95" s="19"/>
      <c r="I95" s="18"/>
      <c r="J95" s="18"/>
      <c r="K95" s="17"/>
      <c r="L95" s="5"/>
    </row>
    <row r="96" spans="1:12" ht="19.5" customHeight="1" x14ac:dyDescent="0.25">
      <c r="A96" s="15">
        <f t="shared" ca="1" si="5"/>
        <v>82</v>
      </c>
      <c r="B96" s="14">
        <v>72</v>
      </c>
      <c r="C96" s="13">
        <f t="shared" si="6"/>
        <v>54</v>
      </c>
      <c r="D96" s="7"/>
      <c r="E96" s="5"/>
      <c r="F96" s="5"/>
      <c r="G96" s="20"/>
      <c r="H96" s="19"/>
      <c r="I96" s="18"/>
      <c r="J96" s="18"/>
      <c r="K96" s="17"/>
      <c r="L96" s="5"/>
    </row>
    <row r="97" spans="1:12" ht="19.5" customHeight="1" x14ac:dyDescent="0.25">
      <c r="A97" s="15">
        <f t="shared" ca="1" si="5"/>
        <v>87</v>
      </c>
      <c r="B97" s="14">
        <v>63</v>
      </c>
      <c r="C97" s="13">
        <f t="shared" si="6"/>
        <v>76</v>
      </c>
      <c r="D97" s="7"/>
      <c r="E97" s="5"/>
      <c r="F97" s="5"/>
      <c r="G97" s="20"/>
      <c r="H97" s="19"/>
      <c r="I97" s="18"/>
      <c r="J97" s="18"/>
      <c r="K97" s="17"/>
      <c r="L97" s="5"/>
    </row>
    <row r="98" spans="1:12" ht="19.5" customHeight="1" x14ac:dyDescent="0.25">
      <c r="A98" s="15">
        <f t="shared" ca="1" si="5"/>
        <v>87</v>
      </c>
      <c r="B98" s="14">
        <v>85</v>
      </c>
      <c r="C98" s="13">
        <f t="shared" si="6"/>
        <v>21</v>
      </c>
      <c r="D98" s="7"/>
      <c r="E98" s="5"/>
      <c r="F98" s="5"/>
      <c r="G98" s="20"/>
      <c r="H98" s="19"/>
      <c r="I98" s="18"/>
      <c r="J98" s="18"/>
      <c r="K98" s="17"/>
      <c r="L98" s="5"/>
    </row>
    <row r="99" spans="1:12" ht="19.5" customHeight="1" x14ac:dyDescent="0.25">
      <c r="A99" s="15">
        <f t="shared" ca="1" si="5"/>
        <v>86</v>
      </c>
      <c r="B99" s="14">
        <v>72</v>
      </c>
      <c r="C99" s="13">
        <f t="shared" si="6"/>
        <v>54</v>
      </c>
      <c r="D99" s="7"/>
      <c r="E99" s="5"/>
      <c r="F99" s="5"/>
      <c r="G99" s="20"/>
      <c r="H99" s="19"/>
      <c r="I99" s="18"/>
      <c r="J99" s="18"/>
      <c r="K99" s="17"/>
      <c r="L99" s="5"/>
    </row>
    <row r="100" spans="1:12" ht="19.5" customHeight="1" x14ac:dyDescent="0.25">
      <c r="A100" s="15">
        <f t="shared" ca="1" si="5"/>
        <v>71</v>
      </c>
      <c r="B100" s="14">
        <v>66</v>
      </c>
      <c r="C100" s="13">
        <f t="shared" si="6"/>
        <v>70</v>
      </c>
      <c r="D100" s="7"/>
      <c r="E100" s="5"/>
      <c r="F100" s="5"/>
      <c r="G100" s="5"/>
      <c r="H100" s="12"/>
      <c r="I100" s="17"/>
      <c r="J100" s="17"/>
      <c r="K100" s="17"/>
      <c r="L100" s="5"/>
    </row>
    <row r="101" spans="1:12" ht="19.5" customHeight="1" x14ac:dyDescent="0.25">
      <c r="A101" s="15">
        <f t="shared" ca="1" si="5"/>
        <v>85</v>
      </c>
      <c r="B101" s="14">
        <v>68</v>
      </c>
      <c r="C101" s="13">
        <f t="shared" si="6"/>
        <v>65</v>
      </c>
      <c r="D101" s="7"/>
      <c r="E101" s="5"/>
      <c r="F101" s="5"/>
      <c r="G101" s="5"/>
      <c r="H101" s="12"/>
      <c r="I101" s="5"/>
      <c r="J101" s="5"/>
      <c r="K101" s="5"/>
      <c r="L101" s="5"/>
    </row>
    <row r="102" spans="1:12" ht="19.5" customHeight="1" thickBot="1" x14ac:dyDescent="0.3">
      <c r="A102" s="9">
        <f t="shared" ca="1" si="5"/>
        <v>70</v>
      </c>
      <c r="B102" s="8">
        <v>89</v>
      </c>
      <c r="C102" s="13">
        <f t="shared" si="6"/>
        <v>9</v>
      </c>
      <c r="D102" s="7"/>
      <c r="E102" s="5"/>
      <c r="F102" s="6" t="s">
        <v>4</v>
      </c>
      <c r="J102" s="5"/>
      <c r="K102" s="5"/>
      <c r="L102" s="5"/>
    </row>
    <row r="103" spans="1:12" s="1" customFormat="1" ht="19.5" customHeight="1" x14ac:dyDescent="0.3">
      <c r="H103" s="31"/>
    </row>
    <row r="104" spans="1:12" ht="19.5" customHeight="1" x14ac:dyDescent="0.25">
      <c r="H104" s="2"/>
    </row>
    <row r="105" spans="1:12" ht="19.5" customHeight="1" x14ac:dyDescent="0.25"/>
    <row r="106" spans="1:12" ht="19.5" customHeight="1" x14ac:dyDescent="0.25"/>
    <row r="107" spans="1:12" ht="19.5" customHeight="1" x14ac:dyDescent="0.25"/>
    <row r="108" spans="1:12" ht="19.5" customHeight="1" x14ac:dyDescent="0.25"/>
    <row r="109" spans="1:12" ht="19.5" customHeight="1" x14ac:dyDescent="0.25"/>
    <row r="110" spans="1:12" ht="19.5" customHeight="1" x14ac:dyDescent="0.25"/>
    <row r="111" spans="1:12" ht="19.5" customHeight="1" x14ac:dyDescent="0.25"/>
    <row r="112" spans="1: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O121"/>
  <sheetViews>
    <sheetView showWhiteSpace="0" zoomScale="87" zoomScaleNormal="87" workbookViewId="0">
      <selection activeCell="H1" sqref="H1"/>
    </sheetView>
  </sheetViews>
  <sheetFormatPr defaultColWidth="9.140625" defaultRowHeight="37.5" customHeight="1" x14ac:dyDescent="0.25"/>
  <cols>
    <col min="1" max="2" width="7.28515625" style="2" bestFit="1" customWidth="1"/>
    <col min="3" max="3" width="2.140625" style="2" customWidth="1"/>
    <col min="4" max="5" width="7" style="3" bestFit="1" customWidth="1"/>
    <col min="6" max="16384" width="9.140625" style="2"/>
  </cols>
  <sheetData>
    <row r="1" spans="1:15" ht="22.5" customHeight="1" x14ac:dyDescent="0.25">
      <c r="A1" s="45" t="s">
        <v>18</v>
      </c>
      <c r="B1" s="45"/>
      <c r="C1" s="45"/>
      <c r="D1" s="45"/>
      <c r="E1" s="45"/>
      <c r="F1" s="45"/>
      <c r="G1" s="45"/>
      <c r="H1" s="47" t="s">
        <v>21</v>
      </c>
      <c r="I1" s="46"/>
      <c r="J1" s="46"/>
      <c r="K1" s="46"/>
    </row>
    <row r="2" spans="1:15" ht="19.149999999999999" customHeight="1" thickBot="1" x14ac:dyDescent="0.3"/>
    <row r="3" spans="1:15" ht="19.5" customHeight="1" thickBot="1" x14ac:dyDescent="0.3">
      <c r="A3" s="43" t="s">
        <v>12</v>
      </c>
      <c r="B3" s="44" t="str">
        <f>A3</f>
        <v>Grade</v>
      </c>
      <c r="C3" s="16"/>
      <c r="D3" s="26" t="s">
        <v>6</v>
      </c>
      <c r="E3" s="27" t="s">
        <v>7</v>
      </c>
    </row>
    <row r="4" spans="1:15" ht="19.5" customHeight="1" x14ac:dyDescent="0.25">
      <c r="A4" s="15">
        <f t="shared" ref="A4:A35" ca="1" si="0">ROUND(CHOOSE(RANDBETWEEN(1,2),_xlfn.NORM.INV(RAND(),85,5),_xlfn.NORM.INV(RAND(),65,5)),0)</f>
        <v>88</v>
      </c>
      <c r="B4" s="14">
        <v>95</v>
      </c>
      <c r="C4" s="7"/>
      <c r="D4" s="10">
        <f ca="1">SMALL($A$4:$A$103,ROWS($A$4:A4))</f>
        <v>57</v>
      </c>
      <c r="E4" s="11">
        <f ca="1">LARGE($A$4:$A$103,ROWS(A$4:A4))</f>
        <v>99</v>
      </c>
    </row>
    <row r="5" spans="1:15" ht="19.5" customHeight="1" x14ac:dyDescent="0.25">
      <c r="A5" s="15">
        <f t="shared" ca="1" si="0"/>
        <v>83</v>
      </c>
      <c r="B5" s="14">
        <v>93</v>
      </c>
      <c r="C5" s="7"/>
      <c r="D5" s="10">
        <f ca="1">SMALL($A$4:$A$103,ROWS($A$4:A5))</f>
        <v>59</v>
      </c>
      <c r="E5" s="11">
        <f ca="1">LARGE($A$4:$A$103,ROWS(A$4:A5))</f>
        <v>96</v>
      </c>
      <c r="G5" s="2">
        <f>ROWS($G$5:G5)*COLUMNS($G$5:G5)</f>
        <v>1</v>
      </c>
      <c r="H5" s="2">
        <f>ROWS($G$5:H5)*COLUMNS($G$5:H5)</f>
        <v>2</v>
      </c>
      <c r="I5" s="2">
        <f>ROWS($G$5:I5)*COLUMNS($G$5:I5)</f>
        <v>3</v>
      </c>
      <c r="J5" s="2">
        <f>ROWS($G$5:J5)*COLUMNS($G$5:J5)</f>
        <v>4</v>
      </c>
      <c r="K5" s="2">
        <f>ROWS($G$5:K5)*COLUMNS($G$5:K5)</f>
        <v>5</v>
      </c>
      <c r="L5" s="2">
        <f>ROWS($G$5:L5)*COLUMNS($G$5:L5)</f>
        <v>6</v>
      </c>
      <c r="M5" s="2">
        <f>ROWS($G$5:M5)*COLUMNS($G$5:M5)</f>
        <v>7</v>
      </c>
      <c r="N5" s="2">
        <f>ROWS($G$5:N5)*COLUMNS($G$5:N5)</f>
        <v>8</v>
      </c>
      <c r="O5" s="2">
        <f>ROWS($G$5:O5)*COLUMNS($G$5:O5)</f>
        <v>9</v>
      </c>
    </row>
    <row r="6" spans="1:15" ht="19.5" customHeight="1" x14ac:dyDescent="0.25">
      <c r="A6" s="15">
        <f t="shared" ca="1" si="0"/>
        <v>68</v>
      </c>
      <c r="B6" s="14">
        <v>92</v>
      </c>
      <c r="C6" s="7"/>
      <c r="D6" s="10">
        <f ca="1">SMALL($A$4:$A$103,ROWS($A$4:A6))</f>
        <v>59</v>
      </c>
      <c r="E6" s="11">
        <f ca="1">LARGE($A$4:$A$103,ROWS(A$4:A6))</f>
        <v>94</v>
      </c>
      <c r="G6" s="2">
        <f>ROWS($G$5:G6)*COLUMNS($G$5:G6)</f>
        <v>2</v>
      </c>
      <c r="H6" s="2">
        <f>ROWS($G$5:H6)*COLUMNS($G$5:H6)</f>
        <v>4</v>
      </c>
      <c r="I6" s="2">
        <f>ROWS($G$5:I6)*COLUMNS($G$5:I6)</f>
        <v>6</v>
      </c>
      <c r="J6" s="2">
        <f>ROWS($G$5:J6)*COLUMNS($G$5:J6)</f>
        <v>8</v>
      </c>
      <c r="K6" s="2">
        <f>ROWS($G$5:K6)*COLUMNS($G$5:K6)</f>
        <v>10</v>
      </c>
      <c r="L6" s="2">
        <f>ROWS($G$5:L6)*COLUMNS($G$5:L6)</f>
        <v>12</v>
      </c>
      <c r="M6" s="2">
        <f>ROWS($G$5:M6)*COLUMNS($G$5:M6)</f>
        <v>14</v>
      </c>
      <c r="N6" s="2">
        <f>ROWS($G$5:N6)*COLUMNS($G$5:N6)</f>
        <v>16</v>
      </c>
      <c r="O6" s="2">
        <f>ROWS($G$5:O6)*COLUMNS($G$5:O6)</f>
        <v>18</v>
      </c>
    </row>
    <row r="7" spans="1:15" ht="19.5" customHeight="1" x14ac:dyDescent="0.25">
      <c r="A7" s="15">
        <f t="shared" ca="1" si="0"/>
        <v>83</v>
      </c>
      <c r="B7" s="14">
        <v>92</v>
      </c>
      <c r="C7" s="7"/>
      <c r="D7" s="10">
        <f ca="1">SMALL($A$4:$A$103,ROWS($A$4:A7))</f>
        <v>59</v>
      </c>
      <c r="E7" s="11">
        <f ca="1">LARGE($A$4:$A$103,ROWS(A$4:A7))</f>
        <v>94</v>
      </c>
      <c r="G7" s="2">
        <f>ROWS($G$5:G7)*COLUMNS($G$5:G7)</f>
        <v>3</v>
      </c>
      <c r="H7" s="2">
        <f>ROWS($G$5:H7)*COLUMNS($G$5:H7)</f>
        <v>6</v>
      </c>
      <c r="I7" s="2">
        <f>ROWS($G$5:I7)*COLUMNS($G$5:I7)</f>
        <v>9</v>
      </c>
      <c r="J7" s="2">
        <f>ROWS($G$5:J7)*COLUMNS($G$5:J7)</f>
        <v>12</v>
      </c>
      <c r="K7" s="2">
        <f>ROWS($G$5:K7)*COLUMNS($G$5:K7)</f>
        <v>15</v>
      </c>
      <c r="L7" s="2">
        <f>ROWS($G$5:L7)*COLUMNS($G$5:L7)</f>
        <v>18</v>
      </c>
      <c r="M7" s="2">
        <f>ROWS($G$5:M7)*COLUMNS($G$5:M7)</f>
        <v>21</v>
      </c>
      <c r="N7" s="2">
        <f>ROWS($G$5:N7)*COLUMNS($G$5:N7)</f>
        <v>24</v>
      </c>
      <c r="O7" s="2">
        <f>ROWS($G$5:O7)*COLUMNS($G$5:O7)</f>
        <v>27</v>
      </c>
    </row>
    <row r="8" spans="1:15" ht="19.5" customHeight="1" x14ac:dyDescent="0.25">
      <c r="A8" s="15">
        <f t="shared" ca="1" si="0"/>
        <v>64</v>
      </c>
      <c r="B8" s="14">
        <v>91</v>
      </c>
      <c r="C8" s="7"/>
      <c r="D8" s="10">
        <f ca="1">SMALL($A$4:$A$103,ROWS($A$4:A8))</f>
        <v>59</v>
      </c>
      <c r="E8" s="11">
        <f ca="1">LARGE($A$4:$A$103,ROWS(A$4:A8))</f>
        <v>92</v>
      </c>
      <c r="G8" s="2">
        <f>ROWS($G$5:G8)*COLUMNS($G$5:G8)</f>
        <v>4</v>
      </c>
      <c r="H8" s="2">
        <f>ROWS($G$5:H8)*COLUMNS($G$5:H8)</f>
        <v>8</v>
      </c>
      <c r="I8" s="2">
        <f>ROWS($G$5:I8)*COLUMNS($G$5:I8)</f>
        <v>12</v>
      </c>
      <c r="J8" s="2">
        <f>ROWS($G$5:J8)*COLUMNS($G$5:J8)</f>
        <v>16</v>
      </c>
      <c r="K8" s="2">
        <f>ROWS($G$5:K8)*COLUMNS($G$5:K8)</f>
        <v>20</v>
      </c>
      <c r="L8" s="2">
        <f>ROWS($G$5:L8)*COLUMNS($G$5:L8)</f>
        <v>24</v>
      </c>
      <c r="M8" s="2">
        <f>ROWS($G$5:M8)*COLUMNS($G$5:M8)</f>
        <v>28</v>
      </c>
      <c r="N8" s="2">
        <f>ROWS($G$5:N8)*COLUMNS($G$5:N8)</f>
        <v>32</v>
      </c>
      <c r="O8" s="2">
        <f>ROWS($G$5:O8)*COLUMNS($G$5:O8)</f>
        <v>36</v>
      </c>
    </row>
    <row r="9" spans="1:15" ht="19.5" customHeight="1" x14ac:dyDescent="0.25">
      <c r="A9" s="15">
        <f t="shared" ca="1" si="0"/>
        <v>62</v>
      </c>
      <c r="B9" s="14">
        <v>91</v>
      </c>
      <c r="C9" s="7"/>
      <c r="D9" s="10">
        <f ca="1">SMALL($A$4:$A$103,ROWS($A$4:A9))</f>
        <v>59</v>
      </c>
      <c r="E9" s="11">
        <f ca="1">LARGE($A$4:$A$103,ROWS(A$4:A9))</f>
        <v>91</v>
      </c>
      <c r="G9" s="2">
        <f>ROWS($G$5:G9)*COLUMNS($G$5:G9)</f>
        <v>5</v>
      </c>
      <c r="H9" s="2">
        <f>ROWS($G$5:H9)*COLUMNS($G$5:H9)</f>
        <v>10</v>
      </c>
      <c r="I9" s="2">
        <f>ROWS($G$5:I9)*COLUMNS($G$5:I9)</f>
        <v>15</v>
      </c>
      <c r="J9" s="2">
        <f>ROWS($G$5:J9)*COLUMNS($G$5:J9)</f>
        <v>20</v>
      </c>
      <c r="K9" s="2">
        <f>ROWS($G$5:K9)*COLUMNS($G$5:K9)</f>
        <v>25</v>
      </c>
      <c r="L9" s="2">
        <f>ROWS($G$5:L9)*COLUMNS($G$5:L9)</f>
        <v>30</v>
      </c>
      <c r="M9" s="2">
        <f>ROWS($G$5:M9)*COLUMNS($G$5:M9)</f>
        <v>35</v>
      </c>
      <c r="N9" s="2">
        <f>ROWS($G$5:N9)*COLUMNS($G$5:N9)</f>
        <v>40</v>
      </c>
      <c r="O9" s="2">
        <f>ROWS($G$5:O9)*COLUMNS($G$5:O9)</f>
        <v>45</v>
      </c>
    </row>
    <row r="10" spans="1:15" ht="19.5" customHeight="1" x14ac:dyDescent="0.25">
      <c r="A10" s="15">
        <f t="shared" ca="1" si="0"/>
        <v>77</v>
      </c>
      <c r="B10" s="14">
        <v>90</v>
      </c>
      <c r="C10" s="7"/>
      <c r="D10" s="10">
        <f ca="1">SMALL($A$4:$A$103,ROWS($A$4:A10))</f>
        <v>61</v>
      </c>
      <c r="E10" s="11">
        <f ca="1">LARGE($A$4:$A$103,ROWS(A$4:A10))</f>
        <v>90</v>
      </c>
      <c r="G10" s="2">
        <f>ROWS($G$5:G10)*COLUMNS($G$5:G10)</f>
        <v>6</v>
      </c>
      <c r="H10" s="2">
        <f>ROWS($G$5:H10)*COLUMNS($G$5:H10)</f>
        <v>12</v>
      </c>
      <c r="I10" s="2">
        <f>ROWS($G$5:I10)*COLUMNS($G$5:I10)</f>
        <v>18</v>
      </c>
      <c r="J10" s="2">
        <f>ROWS($G$5:J10)*COLUMNS($G$5:J10)</f>
        <v>24</v>
      </c>
      <c r="K10" s="2">
        <f>ROWS($G$5:K10)*COLUMNS($G$5:K10)</f>
        <v>30</v>
      </c>
      <c r="L10" s="2">
        <f>ROWS($G$5:L10)*COLUMNS($G$5:L10)</f>
        <v>36</v>
      </c>
      <c r="M10" s="2">
        <f>ROWS($G$5:M10)*COLUMNS($G$5:M10)</f>
        <v>42</v>
      </c>
      <c r="N10" s="2">
        <f>ROWS($G$5:N10)*COLUMNS($G$5:N10)</f>
        <v>48</v>
      </c>
      <c r="O10" s="2">
        <f>ROWS($G$5:O10)*COLUMNS($G$5:O10)</f>
        <v>54</v>
      </c>
    </row>
    <row r="11" spans="1:15" ht="19.5" customHeight="1" x14ac:dyDescent="0.25">
      <c r="A11" s="15">
        <f t="shared" ca="1" si="0"/>
        <v>67</v>
      </c>
      <c r="B11" s="14">
        <v>90</v>
      </c>
      <c r="C11" s="7"/>
      <c r="D11" s="10">
        <f ca="1">SMALL($A$4:$A$103,ROWS($A$4:A11))</f>
        <v>62</v>
      </c>
      <c r="E11" s="11">
        <f ca="1">LARGE($A$4:$A$103,ROWS(A$4:A11))</f>
        <v>90</v>
      </c>
      <c r="G11" s="2">
        <f>ROWS($G$5:G11)*COLUMNS($G$5:G11)</f>
        <v>7</v>
      </c>
      <c r="H11" s="2">
        <f>ROWS($G$5:H11)*COLUMNS($G$5:H11)</f>
        <v>14</v>
      </c>
      <c r="I11" s="2">
        <f>ROWS($G$5:I11)*COLUMNS($G$5:I11)</f>
        <v>21</v>
      </c>
      <c r="J11" s="2">
        <f>ROWS($G$5:J11)*COLUMNS($G$5:J11)</f>
        <v>28</v>
      </c>
      <c r="K11" s="2">
        <f>ROWS($G$5:K11)*COLUMNS($G$5:K11)</f>
        <v>35</v>
      </c>
      <c r="L11" s="2">
        <f>ROWS($G$5:L11)*COLUMNS($G$5:L11)</f>
        <v>42</v>
      </c>
      <c r="M11" s="2">
        <f>ROWS($G$5:M11)*COLUMNS($G$5:M11)</f>
        <v>49</v>
      </c>
      <c r="N11" s="2">
        <f>ROWS($G$5:N11)*COLUMNS($G$5:N11)</f>
        <v>56</v>
      </c>
      <c r="O11" s="2">
        <f>ROWS($G$5:O11)*COLUMNS($G$5:O11)</f>
        <v>63</v>
      </c>
    </row>
    <row r="12" spans="1:15" ht="19.5" customHeight="1" x14ac:dyDescent="0.25">
      <c r="A12" s="15">
        <f t="shared" ca="1" si="0"/>
        <v>91</v>
      </c>
      <c r="B12" s="14">
        <v>89</v>
      </c>
      <c r="C12" s="7"/>
      <c r="D12" s="10">
        <f ca="1">SMALL($A$4:$A$103,ROWS($A$4:A12))</f>
        <v>62</v>
      </c>
      <c r="E12" s="11">
        <f ca="1">LARGE($A$4:$A$103,ROWS(A$4:A12))</f>
        <v>89</v>
      </c>
      <c r="G12" s="2">
        <f>ROWS($G$5:G12)*COLUMNS($G$5:G12)</f>
        <v>8</v>
      </c>
      <c r="H12" s="2">
        <f>ROWS($G$5:H12)*COLUMNS($G$5:H12)</f>
        <v>16</v>
      </c>
      <c r="I12" s="2">
        <f>ROWS($G$5:I12)*COLUMNS($G$5:I12)</f>
        <v>24</v>
      </c>
      <c r="J12" s="2">
        <f>ROWS($G$5:J12)*COLUMNS($G$5:J12)</f>
        <v>32</v>
      </c>
      <c r="K12" s="2">
        <f>ROWS($G$5:K12)*COLUMNS($G$5:K12)</f>
        <v>40</v>
      </c>
      <c r="L12" s="2">
        <f>ROWS($G$5:L12)*COLUMNS($G$5:L12)</f>
        <v>48</v>
      </c>
      <c r="M12" s="2">
        <f>ROWS($G$5:M12)*COLUMNS($G$5:M12)</f>
        <v>56</v>
      </c>
      <c r="N12" s="2">
        <f>ROWS($G$5:N12)*COLUMNS($G$5:N12)</f>
        <v>64</v>
      </c>
      <c r="O12" s="2">
        <f>ROWS($G$5:O12)*COLUMNS($G$5:O12)</f>
        <v>72</v>
      </c>
    </row>
    <row r="13" spans="1:15" ht="19.5" customHeight="1" x14ac:dyDescent="0.25">
      <c r="A13" s="15">
        <f t="shared" ca="1" si="0"/>
        <v>82</v>
      </c>
      <c r="B13" s="14">
        <v>88</v>
      </c>
      <c r="C13" s="7"/>
      <c r="D13" s="10">
        <f ca="1">SMALL($A$4:$A$103,ROWS($A$4:A13))</f>
        <v>63</v>
      </c>
      <c r="E13" s="11">
        <f ca="1">LARGE($A$4:$A$103,ROWS(A$4:A13))</f>
        <v>89</v>
      </c>
      <c r="G13" s="2">
        <f>ROWS($G$5:G13)*COLUMNS($G$5:G13)</f>
        <v>9</v>
      </c>
      <c r="H13" s="2">
        <f>ROWS($G$5:H13)*COLUMNS($G$5:H13)</f>
        <v>18</v>
      </c>
      <c r="I13" s="2">
        <f>ROWS($G$5:I13)*COLUMNS($G$5:I13)</f>
        <v>27</v>
      </c>
      <c r="J13" s="2">
        <f>ROWS($G$5:J13)*COLUMNS($G$5:J13)</f>
        <v>36</v>
      </c>
      <c r="K13" s="2">
        <f>ROWS($G$5:K13)*COLUMNS($G$5:K13)</f>
        <v>45</v>
      </c>
      <c r="L13" s="2">
        <f>ROWS($G$5:L13)*COLUMNS($G$5:L13)</f>
        <v>54</v>
      </c>
      <c r="M13" s="2">
        <f>ROWS($G$5:M13)*COLUMNS($G$5:M13)</f>
        <v>63</v>
      </c>
      <c r="N13" s="2">
        <f>ROWS($G$5:N13)*COLUMNS($G$5:N13)</f>
        <v>72</v>
      </c>
      <c r="O13" s="2">
        <f>ROWS($G$5:O13)*COLUMNS($G$5:O13)</f>
        <v>81</v>
      </c>
    </row>
    <row r="14" spans="1:15" ht="19.5" customHeight="1" x14ac:dyDescent="0.25">
      <c r="A14" s="15">
        <f t="shared" ca="1" si="0"/>
        <v>59</v>
      </c>
      <c r="B14" s="14">
        <v>87</v>
      </c>
      <c r="C14" s="7"/>
      <c r="D14" s="10">
        <f ca="1">SMALL($A$4:$A$103,ROWS($A$4:A14))</f>
        <v>63</v>
      </c>
      <c r="E14" s="11">
        <f ca="1">LARGE($A$4:$A$103,ROWS(A$4:A14))</f>
        <v>89</v>
      </c>
    </row>
    <row r="15" spans="1:15" ht="19.5" customHeight="1" x14ac:dyDescent="0.25">
      <c r="A15" s="15">
        <f t="shared" ca="1" si="0"/>
        <v>96</v>
      </c>
      <c r="B15" s="14">
        <v>87</v>
      </c>
      <c r="C15" s="7"/>
      <c r="D15" s="10">
        <f ca="1">SMALL($A$4:$A$103,ROWS($A$4:A15))</f>
        <v>63</v>
      </c>
      <c r="E15" s="11">
        <f ca="1">LARGE($A$4:$A$103,ROWS(A$4:A15))</f>
        <v>88</v>
      </c>
    </row>
    <row r="16" spans="1:15" ht="19.5" customHeight="1" x14ac:dyDescent="0.25">
      <c r="A16" s="15">
        <f t="shared" ca="1" si="0"/>
        <v>82</v>
      </c>
      <c r="B16" s="14">
        <v>87</v>
      </c>
      <c r="C16" s="7"/>
      <c r="D16" s="10">
        <f ca="1">SMALL($A$4:$A$103,ROWS($A$4:A16))</f>
        <v>63</v>
      </c>
      <c r="E16" s="11">
        <f ca="1">LARGE($A$4:$A$103,ROWS(A$4:A16))</f>
        <v>88</v>
      </c>
    </row>
    <row r="17" spans="1:5" ht="19.5" customHeight="1" x14ac:dyDescent="0.25">
      <c r="A17" s="15">
        <f t="shared" ca="1" si="0"/>
        <v>70</v>
      </c>
      <c r="B17" s="14">
        <v>87</v>
      </c>
      <c r="C17" s="7"/>
      <c r="D17" s="10">
        <f ca="1">SMALL($A$4:$A$103,ROWS($A$4:A17))</f>
        <v>63</v>
      </c>
      <c r="E17" s="11">
        <f ca="1">LARGE($A$4:$A$103,ROWS(A$4:A17))</f>
        <v>88</v>
      </c>
    </row>
    <row r="18" spans="1:5" ht="19.5" customHeight="1" x14ac:dyDescent="0.25">
      <c r="A18" s="15">
        <f t="shared" ca="1" si="0"/>
        <v>89</v>
      </c>
      <c r="B18" s="14">
        <v>87</v>
      </c>
      <c r="C18" s="7"/>
      <c r="D18" s="10">
        <f ca="1">SMALL($A$4:$A$103,ROWS($A$4:A18))</f>
        <v>63</v>
      </c>
      <c r="E18" s="11">
        <f ca="1">LARGE($A$4:$A$103,ROWS(A$4:A18))</f>
        <v>88</v>
      </c>
    </row>
    <row r="19" spans="1:5" ht="19.5" customHeight="1" x14ac:dyDescent="0.25">
      <c r="A19" s="15">
        <f t="shared" ca="1" si="0"/>
        <v>88</v>
      </c>
      <c r="B19" s="14">
        <v>86</v>
      </c>
      <c r="C19" s="7"/>
      <c r="D19" s="10">
        <f ca="1">SMALL($A$4:$A$103,ROWS($A$4:A19))</f>
        <v>63</v>
      </c>
      <c r="E19" s="11">
        <f ca="1">LARGE($A$4:$A$103,ROWS(A$4:A19))</f>
        <v>87</v>
      </c>
    </row>
    <row r="20" spans="1:5" ht="19.5" customHeight="1" x14ac:dyDescent="0.25">
      <c r="A20" s="15">
        <f t="shared" ca="1" si="0"/>
        <v>68</v>
      </c>
      <c r="B20" s="14">
        <v>86</v>
      </c>
      <c r="C20" s="7"/>
      <c r="D20" s="10">
        <f ca="1">SMALL($A$4:$A$103,ROWS($A$4:A20))</f>
        <v>64</v>
      </c>
      <c r="E20" s="11">
        <f ca="1">LARGE($A$4:$A$103,ROWS(A$4:A20))</f>
        <v>87</v>
      </c>
    </row>
    <row r="21" spans="1:5" ht="19.5" customHeight="1" x14ac:dyDescent="0.25">
      <c r="A21" s="15">
        <f t="shared" ca="1" si="0"/>
        <v>94</v>
      </c>
      <c r="B21" s="14">
        <v>86</v>
      </c>
      <c r="C21" s="7"/>
      <c r="D21" s="10">
        <f ca="1">SMALL($A$4:$A$103,ROWS($A$4:A21))</f>
        <v>64</v>
      </c>
      <c r="E21" s="11">
        <f ca="1">LARGE($A$4:$A$103,ROWS(A$4:A21))</f>
        <v>87</v>
      </c>
    </row>
    <row r="22" spans="1:5" ht="19.5" customHeight="1" x14ac:dyDescent="0.25">
      <c r="A22" s="15">
        <f t="shared" ca="1" si="0"/>
        <v>81</v>
      </c>
      <c r="B22" s="14">
        <v>86</v>
      </c>
      <c r="C22" s="7"/>
      <c r="D22" s="10">
        <f ca="1">SMALL($A$4:$A$103,ROWS($A$4:A22))</f>
        <v>64</v>
      </c>
      <c r="E22" s="11">
        <f ca="1">LARGE($A$4:$A$103,ROWS(A$4:A22))</f>
        <v>87</v>
      </c>
    </row>
    <row r="23" spans="1:5" ht="19.5" customHeight="1" x14ac:dyDescent="0.25">
      <c r="A23" s="15">
        <f t="shared" ca="1" si="0"/>
        <v>81</v>
      </c>
      <c r="B23" s="14">
        <v>86</v>
      </c>
      <c r="C23" s="7"/>
      <c r="D23" s="10">
        <f ca="1">SMALL($A$4:$A$103,ROWS($A$4:A23))</f>
        <v>64</v>
      </c>
      <c r="E23" s="11">
        <f ca="1">LARGE($A$4:$A$103,ROWS(A$4:A23))</f>
        <v>87</v>
      </c>
    </row>
    <row r="24" spans="1:5" ht="19.5" customHeight="1" x14ac:dyDescent="0.25">
      <c r="A24" s="15">
        <f t="shared" ca="1" si="0"/>
        <v>82</v>
      </c>
      <c r="B24" s="14">
        <v>85</v>
      </c>
      <c r="C24" s="7"/>
      <c r="D24" s="10">
        <f ca="1">SMALL($A$4:$A$103,ROWS($A$4:A24))</f>
        <v>64</v>
      </c>
      <c r="E24" s="11">
        <f ca="1">LARGE($A$4:$A$103,ROWS(A$4:A24))</f>
        <v>86</v>
      </c>
    </row>
    <row r="25" spans="1:5" ht="19.5" customHeight="1" x14ac:dyDescent="0.25">
      <c r="A25" s="15">
        <f t="shared" ca="1" si="0"/>
        <v>87</v>
      </c>
      <c r="B25" s="14">
        <v>85</v>
      </c>
      <c r="C25" s="7"/>
      <c r="D25" s="10">
        <f ca="1">SMALL($A$4:$A$103,ROWS($A$4:A25))</f>
        <v>65</v>
      </c>
      <c r="E25" s="11">
        <f ca="1">LARGE($A$4:$A$103,ROWS(A$4:A25))</f>
        <v>86</v>
      </c>
    </row>
    <row r="26" spans="1:5" ht="19.5" customHeight="1" x14ac:dyDescent="0.25">
      <c r="A26" s="15">
        <f t="shared" ca="1" si="0"/>
        <v>86</v>
      </c>
      <c r="B26" s="14">
        <v>85</v>
      </c>
      <c r="C26" s="7"/>
      <c r="D26" s="10">
        <f ca="1">SMALL($A$4:$A$103,ROWS($A$4:A26))</f>
        <v>65</v>
      </c>
      <c r="E26" s="11">
        <f ca="1">LARGE($A$4:$A$103,ROWS(A$4:A26))</f>
        <v>85</v>
      </c>
    </row>
    <row r="27" spans="1:5" ht="19.5" customHeight="1" x14ac:dyDescent="0.25">
      <c r="A27" s="15">
        <f t="shared" ca="1" si="0"/>
        <v>89</v>
      </c>
      <c r="B27" s="14">
        <v>85</v>
      </c>
      <c r="C27" s="7"/>
      <c r="D27" s="10">
        <f ca="1">SMALL($A$4:$A$103,ROWS($A$4:A27))</f>
        <v>65</v>
      </c>
      <c r="E27" s="11">
        <f ca="1">LARGE($A$4:$A$103,ROWS(A$4:A27))</f>
        <v>85</v>
      </c>
    </row>
    <row r="28" spans="1:5" ht="19.5" customHeight="1" x14ac:dyDescent="0.25">
      <c r="A28" s="15">
        <f t="shared" ca="1" si="0"/>
        <v>59</v>
      </c>
      <c r="B28" s="14">
        <v>85</v>
      </c>
      <c r="C28" s="7"/>
      <c r="D28" s="10">
        <f ca="1">SMALL($A$4:$A$103,ROWS($A$4:A28))</f>
        <v>65</v>
      </c>
      <c r="E28" s="11">
        <f ca="1">LARGE($A$4:$A$103,ROWS(A$4:A28))</f>
        <v>85</v>
      </c>
    </row>
    <row r="29" spans="1:5" ht="19.5" customHeight="1" x14ac:dyDescent="0.25">
      <c r="A29" s="15">
        <f t="shared" ca="1" si="0"/>
        <v>90</v>
      </c>
      <c r="B29" s="14">
        <v>84</v>
      </c>
      <c r="C29" s="7"/>
      <c r="D29" s="10">
        <f ca="1">SMALL($A$4:$A$103,ROWS($A$4:A29))</f>
        <v>66</v>
      </c>
      <c r="E29" s="11">
        <f ca="1">LARGE($A$4:$A$103,ROWS(A$4:A29))</f>
        <v>85</v>
      </c>
    </row>
    <row r="30" spans="1:5" ht="19.5" customHeight="1" x14ac:dyDescent="0.25">
      <c r="A30" s="15">
        <f t="shared" ca="1" si="0"/>
        <v>81</v>
      </c>
      <c r="B30" s="14">
        <v>84</v>
      </c>
      <c r="C30" s="7"/>
      <c r="D30" s="10">
        <f ca="1">SMALL($A$4:$A$103,ROWS($A$4:A30))</f>
        <v>66</v>
      </c>
      <c r="E30" s="11">
        <f ca="1">LARGE($A$4:$A$103,ROWS(A$4:A30))</f>
        <v>85</v>
      </c>
    </row>
    <row r="31" spans="1:5" ht="19.5" customHeight="1" x14ac:dyDescent="0.25">
      <c r="A31" s="15">
        <f t="shared" ca="1" si="0"/>
        <v>84</v>
      </c>
      <c r="B31" s="14">
        <v>84</v>
      </c>
      <c r="C31" s="7"/>
      <c r="D31" s="10">
        <f ca="1">SMALL($A$4:$A$103,ROWS($A$4:A31))</f>
        <v>66</v>
      </c>
      <c r="E31" s="11">
        <f ca="1">LARGE($A$4:$A$103,ROWS(A$4:A31))</f>
        <v>85</v>
      </c>
    </row>
    <row r="32" spans="1:5" ht="19.5" customHeight="1" x14ac:dyDescent="0.25">
      <c r="A32" s="15">
        <f t="shared" ca="1" si="0"/>
        <v>87</v>
      </c>
      <c r="B32" s="14">
        <v>84</v>
      </c>
      <c r="C32" s="7"/>
      <c r="D32" s="10">
        <f ca="1">SMALL($A$4:$A$103,ROWS($A$4:A32))</f>
        <v>66</v>
      </c>
      <c r="E32" s="11">
        <f ca="1">LARGE($A$4:$A$103,ROWS(A$4:A32))</f>
        <v>84</v>
      </c>
    </row>
    <row r="33" spans="1:5" ht="19.5" customHeight="1" x14ac:dyDescent="0.25">
      <c r="A33" s="15">
        <f t="shared" ca="1" si="0"/>
        <v>85</v>
      </c>
      <c r="B33" s="14">
        <v>83</v>
      </c>
      <c r="C33" s="7"/>
      <c r="D33" s="10">
        <f ca="1">SMALL($A$4:$A$103,ROWS($A$4:A33))</f>
        <v>66</v>
      </c>
      <c r="E33" s="11">
        <f ca="1">LARGE($A$4:$A$103,ROWS(A$4:A33))</f>
        <v>84</v>
      </c>
    </row>
    <row r="34" spans="1:5" ht="19.5" customHeight="1" x14ac:dyDescent="0.25">
      <c r="A34" s="15">
        <f t="shared" ca="1" si="0"/>
        <v>78</v>
      </c>
      <c r="B34" s="14">
        <v>83</v>
      </c>
      <c r="C34" s="7"/>
      <c r="D34" s="10">
        <f ca="1">SMALL($A$4:$A$103,ROWS($A$4:A34))</f>
        <v>66</v>
      </c>
      <c r="E34" s="11">
        <f ca="1">LARGE($A$4:$A$103,ROWS(A$4:A34))</f>
        <v>84</v>
      </c>
    </row>
    <row r="35" spans="1:5" ht="19.5" customHeight="1" x14ac:dyDescent="0.25">
      <c r="A35" s="15">
        <f t="shared" ca="1" si="0"/>
        <v>63</v>
      </c>
      <c r="B35" s="14">
        <v>83</v>
      </c>
      <c r="C35" s="7"/>
      <c r="D35" s="10">
        <f ca="1">SMALL($A$4:$A$103,ROWS($A$4:A35))</f>
        <v>67</v>
      </c>
      <c r="E35" s="11">
        <f ca="1">LARGE($A$4:$A$103,ROWS(A$4:A35))</f>
        <v>83</v>
      </c>
    </row>
    <row r="36" spans="1:5" ht="19.5" customHeight="1" x14ac:dyDescent="0.25">
      <c r="A36" s="15">
        <f t="shared" ref="A36:A67" ca="1" si="1">ROUND(CHOOSE(RANDBETWEEN(1,2),_xlfn.NORM.INV(RAND(),85,5),_xlfn.NORM.INV(RAND(),65,5)),0)</f>
        <v>63</v>
      </c>
      <c r="B36" s="14">
        <v>82</v>
      </c>
      <c r="C36" s="7"/>
      <c r="D36" s="10">
        <f ca="1">SMALL($A$4:$A$103,ROWS($A$4:A36))</f>
        <v>67</v>
      </c>
      <c r="E36" s="11">
        <f ca="1">LARGE($A$4:$A$103,ROWS(A$4:A36))</f>
        <v>83</v>
      </c>
    </row>
    <row r="37" spans="1:5" ht="19.5" customHeight="1" x14ac:dyDescent="0.25">
      <c r="A37" s="15">
        <f t="shared" ca="1" si="1"/>
        <v>69</v>
      </c>
      <c r="B37" s="14">
        <v>82</v>
      </c>
      <c r="C37" s="7"/>
      <c r="D37" s="10">
        <f ca="1">SMALL($A$4:$A$103,ROWS($A$4:A37))</f>
        <v>67</v>
      </c>
      <c r="E37" s="11">
        <f ca="1">LARGE($A$4:$A$103,ROWS(A$4:A37))</f>
        <v>83</v>
      </c>
    </row>
    <row r="38" spans="1:5" ht="19.5" customHeight="1" x14ac:dyDescent="0.25">
      <c r="A38" s="15">
        <f t="shared" ca="1" si="1"/>
        <v>61</v>
      </c>
      <c r="B38" s="14">
        <v>81</v>
      </c>
      <c r="C38" s="7"/>
      <c r="D38" s="10">
        <f ca="1">SMALL($A$4:$A$103,ROWS($A$4:A38))</f>
        <v>68</v>
      </c>
      <c r="E38" s="11">
        <f ca="1">LARGE($A$4:$A$103,ROWS(A$4:A38))</f>
        <v>83</v>
      </c>
    </row>
    <row r="39" spans="1:5" ht="19.5" customHeight="1" x14ac:dyDescent="0.25">
      <c r="A39" s="15">
        <f t="shared" ca="1" si="1"/>
        <v>85</v>
      </c>
      <c r="B39" s="14">
        <v>81</v>
      </c>
      <c r="C39" s="7"/>
      <c r="D39" s="10">
        <f ca="1">SMALL($A$4:$A$103,ROWS($A$4:A39))</f>
        <v>68</v>
      </c>
      <c r="E39" s="11">
        <f ca="1">LARGE($A$4:$A$103,ROWS(A$4:A39))</f>
        <v>83</v>
      </c>
    </row>
    <row r="40" spans="1:5" ht="19.5" customHeight="1" x14ac:dyDescent="0.25">
      <c r="A40" s="15">
        <f t="shared" ca="1" si="1"/>
        <v>83</v>
      </c>
      <c r="B40" s="14">
        <v>81</v>
      </c>
      <c r="C40" s="7"/>
      <c r="D40" s="10">
        <f ca="1">SMALL($A$4:$A$103,ROWS($A$4:A40))</f>
        <v>69</v>
      </c>
      <c r="E40" s="11">
        <f ca="1">LARGE($A$4:$A$103,ROWS(A$4:A40))</f>
        <v>83</v>
      </c>
    </row>
    <row r="41" spans="1:5" ht="19.5" customHeight="1" x14ac:dyDescent="0.25">
      <c r="A41" s="15">
        <f t="shared" ca="1" si="1"/>
        <v>88</v>
      </c>
      <c r="B41" s="14">
        <v>80</v>
      </c>
      <c r="C41" s="7"/>
      <c r="D41" s="10">
        <f ca="1">SMALL($A$4:$A$103,ROWS($A$4:A41))</f>
        <v>69</v>
      </c>
      <c r="E41" s="11">
        <f ca="1">LARGE($A$4:$A$103,ROWS(A$4:A41))</f>
        <v>83</v>
      </c>
    </row>
    <row r="42" spans="1:5" ht="19.5" customHeight="1" x14ac:dyDescent="0.25">
      <c r="A42" s="15">
        <f t="shared" ca="1" si="1"/>
        <v>89</v>
      </c>
      <c r="B42" s="14">
        <v>80</v>
      </c>
      <c r="C42" s="7"/>
      <c r="D42" s="10">
        <f ca="1">SMALL($A$4:$A$103,ROWS($A$4:A42))</f>
        <v>69</v>
      </c>
      <c r="E42" s="11">
        <f ca="1">LARGE($A$4:$A$103,ROWS(A$4:A42))</f>
        <v>83</v>
      </c>
    </row>
    <row r="43" spans="1:5" ht="19.5" customHeight="1" x14ac:dyDescent="0.25">
      <c r="A43" s="15">
        <f t="shared" ca="1" si="1"/>
        <v>83</v>
      </c>
      <c r="B43" s="14">
        <v>80</v>
      </c>
      <c r="C43" s="7"/>
      <c r="D43" s="10">
        <f ca="1">SMALL($A$4:$A$103,ROWS($A$4:A43))</f>
        <v>69</v>
      </c>
      <c r="E43" s="11">
        <f ca="1">LARGE($A$4:$A$103,ROWS(A$4:A43))</f>
        <v>82</v>
      </c>
    </row>
    <row r="44" spans="1:5" ht="19.5" customHeight="1" x14ac:dyDescent="0.25">
      <c r="A44" s="15">
        <f t="shared" ca="1" si="1"/>
        <v>83</v>
      </c>
      <c r="B44" s="14">
        <v>80</v>
      </c>
      <c r="C44" s="7"/>
      <c r="D44" s="10">
        <f ca="1">SMALL($A$4:$A$103,ROWS($A$4:A44))</f>
        <v>70</v>
      </c>
      <c r="E44" s="11">
        <f ca="1">LARGE($A$4:$A$103,ROWS(A$4:A44))</f>
        <v>82</v>
      </c>
    </row>
    <row r="45" spans="1:5" ht="19.5" customHeight="1" x14ac:dyDescent="0.25">
      <c r="A45" s="15">
        <f t="shared" ca="1" si="1"/>
        <v>83</v>
      </c>
      <c r="B45" s="14">
        <v>79</v>
      </c>
      <c r="C45" s="7"/>
      <c r="D45" s="10">
        <f ca="1">SMALL($A$4:$A$103,ROWS($A$4:A45))</f>
        <v>71</v>
      </c>
      <c r="E45" s="11">
        <f ca="1">LARGE($A$4:$A$103,ROWS(A$4:A45))</f>
        <v>82</v>
      </c>
    </row>
    <row r="46" spans="1:5" ht="19.5" customHeight="1" x14ac:dyDescent="0.25">
      <c r="A46" s="15">
        <f t="shared" ca="1" si="1"/>
        <v>71</v>
      </c>
      <c r="B46" s="14">
        <v>77</v>
      </c>
      <c r="C46" s="7"/>
      <c r="D46" s="10">
        <f ca="1">SMALL($A$4:$A$103,ROWS($A$4:A46))</f>
        <v>71</v>
      </c>
      <c r="E46" s="11">
        <f ca="1">LARGE($A$4:$A$103,ROWS(A$4:A46))</f>
        <v>81</v>
      </c>
    </row>
    <row r="47" spans="1:5" ht="19.5" customHeight="1" x14ac:dyDescent="0.25">
      <c r="A47" s="15">
        <f t="shared" ca="1" si="1"/>
        <v>63</v>
      </c>
      <c r="B47" s="14">
        <v>77</v>
      </c>
      <c r="C47" s="7"/>
      <c r="D47" s="10">
        <f ca="1">SMALL($A$4:$A$103,ROWS($A$4:A47))</f>
        <v>72</v>
      </c>
      <c r="E47" s="11">
        <f ca="1">LARGE($A$4:$A$103,ROWS(A$4:A47))</f>
        <v>81</v>
      </c>
    </row>
    <row r="48" spans="1:5" ht="19.5" customHeight="1" x14ac:dyDescent="0.25">
      <c r="A48" s="15">
        <f t="shared" ca="1" si="1"/>
        <v>76</v>
      </c>
      <c r="B48" s="14">
        <v>76</v>
      </c>
      <c r="C48" s="7"/>
      <c r="D48" s="10">
        <f ca="1">SMALL($A$4:$A$103,ROWS($A$4:A48))</f>
        <v>73</v>
      </c>
      <c r="E48" s="11">
        <f ca="1">LARGE($A$4:$A$103,ROWS(A$4:A48))</f>
        <v>81</v>
      </c>
    </row>
    <row r="49" spans="1:5" ht="19.5" customHeight="1" x14ac:dyDescent="0.25">
      <c r="A49" s="15">
        <f t="shared" ca="1" si="1"/>
        <v>64</v>
      </c>
      <c r="B49" s="14">
        <v>76</v>
      </c>
      <c r="C49" s="7"/>
      <c r="D49" s="10">
        <f ca="1">SMALL($A$4:$A$103,ROWS($A$4:A49))</f>
        <v>74</v>
      </c>
      <c r="E49" s="11">
        <f ca="1">LARGE($A$4:$A$103,ROWS(A$4:A49))</f>
        <v>81</v>
      </c>
    </row>
    <row r="50" spans="1:5" ht="19.5" customHeight="1" x14ac:dyDescent="0.25">
      <c r="A50" s="15">
        <f t="shared" ca="1" si="1"/>
        <v>65</v>
      </c>
      <c r="B50" s="14">
        <v>76</v>
      </c>
      <c r="C50" s="7"/>
      <c r="D50" s="10">
        <f ca="1">SMALL($A$4:$A$103,ROWS($A$4:A50))</f>
        <v>76</v>
      </c>
      <c r="E50" s="11">
        <f ca="1">LARGE($A$4:$A$103,ROWS(A$4:A50))</f>
        <v>80</v>
      </c>
    </row>
    <row r="51" spans="1:5" ht="19.5" customHeight="1" x14ac:dyDescent="0.25">
      <c r="A51" s="15">
        <f t="shared" ca="1" si="1"/>
        <v>76</v>
      </c>
      <c r="B51" s="14">
        <v>75</v>
      </c>
      <c r="C51" s="7"/>
      <c r="D51" s="10">
        <f ca="1">SMALL($A$4:$A$103,ROWS($A$4:A51))</f>
        <v>76</v>
      </c>
      <c r="E51" s="11">
        <f ca="1">LARGE($A$4:$A$103,ROWS(A$4:A51))</f>
        <v>80</v>
      </c>
    </row>
    <row r="52" spans="1:5" ht="19.5" customHeight="1" x14ac:dyDescent="0.25">
      <c r="A52" s="15">
        <f t="shared" ca="1" si="1"/>
        <v>59</v>
      </c>
      <c r="B52" s="14">
        <v>75</v>
      </c>
      <c r="C52" s="7"/>
      <c r="D52" s="10">
        <f ca="1">SMALL($A$4:$A$103,ROWS($A$4:A52))</f>
        <v>76</v>
      </c>
      <c r="E52" s="11">
        <f ca="1">LARGE($A$4:$A$103,ROWS(A$4:A52))</f>
        <v>80</v>
      </c>
    </row>
    <row r="53" spans="1:5" ht="19.5" customHeight="1" x14ac:dyDescent="0.25">
      <c r="A53" s="15">
        <f t="shared" ca="1" si="1"/>
        <v>80</v>
      </c>
      <c r="B53" s="14">
        <v>74</v>
      </c>
      <c r="C53" s="7"/>
      <c r="D53" s="10">
        <f ca="1">SMALL($A$4:$A$103,ROWS($A$4:A53))</f>
        <v>77</v>
      </c>
      <c r="E53" s="11">
        <f ca="1">LARGE($A$4:$A$103,ROWS(A$4:A53))</f>
        <v>78</v>
      </c>
    </row>
    <row r="54" spans="1:5" ht="19.5" customHeight="1" x14ac:dyDescent="0.25">
      <c r="A54" s="15">
        <f t="shared" ca="1" si="1"/>
        <v>80</v>
      </c>
      <c r="B54" s="14">
        <v>74</v>
      </c>
      <c r="C54" s="7"/>
      <c r="D54" s="10">
        <f ca="1">SMALL($A$4:$A$103,ROWS($A$4:A54))</f>
        <v>78</v>
      </c>
      <c r="E54" s="11">
        <f ca="1">LARGE($A$4:$A$103,ROWS(A$4:A54))</f>
        <v>77</v>
      </c>
    </row>
    <row r="55" spans="1:5" ht="19.5" customHeight="1" x14ac:dyDescent="0.25">
      <c r="A55" s="15">
        <f t="shared" ca="1" si="1"/>
        <v>67</v>
      </c>
      <c r="B55" s="14">
        <v>73</v>
      </c>
      <c r="C55" s="7"/>
      <c r="D55" s="10">
        <f ca="1">SMALL($A$4:$A$103,ROWS($A$4:A55))</f>
        <v>80</v>
      </c>
      <c r="E55" s="11">
        <f ca="1">LARGE($A$4:$A$103,ROWS(A$4:A55))</f>
        <v>76</v>
      </c>
    </row>
    <row r="56" spans="1:5" ht="19.5" customHeight="1" x14ac:dyDescent="0.25">
      <c r="A56" s="15">
        <f t="shared" ca="1" si="1"/>
        <v>92</v>
      </c>
      <c r="B56" s="14">
        <v>73</v>
      </c>
      <c r="C56" s="7"/>
      <c r="D56" s="10">
        <f ca="1">SMALL($A$4:$A$103,ROWS($A$4:A56))</f>
        <v>80</v>
      </c>
      <c r="E56" s="11">
        <f ca="1">LARGE($A$4:$A$103,ROWS(A$4:A56))</f>
        <v>76</v>
      </c>
    </row>
    <row r="57" spans="1:5" ht="19.5" customHeight="1" x14ac:dyDescent="0.25">
      <c r="A57" s="15">
        <f t="shared" ca="1" si="1"/>
        <v>85</v>
      </c>
      <c r="B57" s="14">
        <v>72</v>
      </c>
      <c r="C57" s="7"/>
      <c r="D57" s="10">
        <f ca="1">SMALL($A$4:$A$103,ROWS($A$4:A57))</f>
        <v>80</v>
      </c>
      <c r="E57" s="11">
        <f ca="1">LARGE($A$4:$A$103,ROWS(A$4:A57))</f>
        <v>76</v>
      </c>
    </row>
    <row r="58" spans="1:5" ht="19.5" customHeight="1" x14ac:dyDescent="0.25">
      <c r="A58" s="15">
        <f t="shared" ca="1" si="1"/>
        <v>74</v>
      </c>
      <c r="B58" s="14">
        <v>72</v>
      </c>
      <c r="C58" s="7"/>
      <c r="D58" s="10">
        <f ca="1">SMALL($A$4:$A$103,ROWS($A$4:A58))</f>
        <v>81</v>
      </c>
      <c r="E58" s="11">
        <f ca="1">LARGE($A$4:$A$103,ROWS(A$4:A58))</f>
        <v>74</v>
      </c>
    </row>
    <row r="59" spans="1:5" ht="19.5" customHeight="1" x14ac:dyDescent="0.25">
      <c r="A59" s="15">
        <f t="shared" ca="1" si="1"/>
        <v>84</v>
      </c>
      <c r="B59" s="14">
        <v>72</v>
      </c>
      <c r="C59" s="7"/>
      <c r="D59" s="10">
        <f ca="1">SMALL($A$4:$A$103,ROWS($A$4:A59))</f>
        <v>81</v>
      </c>
      <c r="E59" s="11">
        <f ca="1">LARGE($A$4:$A$103,ROWS(A$4:A59))</f>
        <v>73</v>
      </c>
    </row>
    <row r="60" spans="1:5" ht="19.5" customHeight="1" x14ac:dyDescent="0.25">
      <c r="A60" s="15">
        <f t="shared" ca="1" si="1"/>
        <v>67</v>
      </c>
      <c r="B60" s="14">
        <v>72</v>
      </c>
      <c r="C60" s="7"/>
      <c r="D60" s="10">
        <f ca="1">SMALL($A$4:$A$103,ROWS($A$4:A60))</f>
        <v>81</v>
      </c>
      <c r="E60" s="11">
        <f ca="1">LARGE($A$4:$A$103,ROWS(A$4:A60))</f>
        <v>72</v>
      </c>
    </row>
    <row r="61" spans="1:5" ht="19.5" customHeight="1" x14ac:dyDescent="0.25">
      <c r="A61" s="15">
        <f t="shared" ca="1" si="1"/>
        <v>81</v>
      </c>
      <c r="B61" s="14">
        <v>72</v>
      </c>
      <c r="C61" s="7"/>
      <c r="D61" s="10">
        <f ca="1">SMALL($A$4:$A$103,ROWS($A$4:A61))</f>
        <v>81</v>
      </c>
      <c r="E61" s="11">
        <f ca="1">LARGE($A$4:$A$103,ROWS(A$4:A61))</f>
        <v>71</v>
      </c>
    </row>
    <row r="62" spans="1:5" ht="19.5" customHeight="1" x14ac:dyDescent="0.25">
      <c r="A62" s="15">
        <f t="shared" ca="1" si="1"/>
        <v>63</v>
      </c>
      <c r="B62" s="14">
        <v>71</v>
      </c>
      <c r="C62" s="7"/>
      <c r="D62" s="10">
        <f ca="1">SMALL($A$4:$A$103,ROWS($A$4:A62))</f>
        <v>82</v>
      </c>
      <c r="E62" s="11">
        <f ca="1">LARGE($A$4:$A$103,ROWS(A$4:A62))</f>
        <v>71</v>
      </c>
    </row>
    <row r="63" spans="1:5" ht="19.5" customHeight="1" x14ac:dyDescent="0.25">
      <c r="A63" s="15">
        <f t="shared" ca="1" si="1"/>
        <v>85</v>
      </c>
      <c r="B63" s="14">
        <v>71</v>
      </c>
      <c r="C63" s="7"/>
      <c r="D63" s="10">
        <f ca="1">SMALL($A$4:$A$103,ROWS($A$4:A63))</f>
        <v>82</v>
      </c>
      <c r="E63" s="11">
        <f ca="1">LARGE($A$4:$A$103,ROWS(A$4:A63))</f>
        <v>70</v>
      </c>
    </row>
    <row r="64" spans="1:5" ht="19.5" customHeight="1" x14ac:dyDescent="0.25">
      <c r="A64" s="15">
        <f t="shared" ca="1" si="1"/>
        <v>72</v>
      </c>
      <c r="B64" s="14">
        <v>70</v>
      </c>
      <c r="C64" s="7"/>
      <c r="D64" s="10">
        <f ca="1">SMALL($A$4:$A$103,ROWS($A$4:A64))</f>
        <v>82</v>
      </c>
      <c r="E64" s="11">
        <f ca="1">LARGE($A$4:$A$103,ROWS(A$4:A64))</f>
        <v>69</v>
      </c>
    </row>
    <row r="65" spans="1:5" ht="19.5" customHeight="1" x14ac:dyDescent="0.25">
      <c r="A65" s="15">
        <f t="shared" ca="1" si="1"/>
        <v>59</v>
      </c>
      <c r="B65" s="14">
        <v>69</v>
      </c>
      <c r="C65" s="7"/>
      <c r="D65" s="10">
        <f ca="1">SMALL($A$4:$A$103,ROWS($A$4:A65))</f>
        <v>83</v>
      </c>
      <c r="E65" s="11">
        <f ca="1">LARGE($A$4:$A$103,ROWS(A$4:A65))</f>
        <v>69</v>
      </c>
    </row>
    <row r="66" spans="1:5" ht="19.5" customHeight="1" x14ac:dyDescent="0.25">
      <c r="A66" s="15">
        <f t="shared" ca="1" si="1"/>
        <v>66</v>
      </c>
      <c r="B66" s="14">
        <v>69</v>
      </c>
      <c r="C66" s="7"/>
      <c r="D66" s="10">
        <f ca="1">SMALL($A$4:$A$103,ROWS($A$4:A66))</f>
        <v>83</v>
      </c>
      <c r="E66" s="11">
        <f ca="1">LARGE($A$4:$A$103,ROWS(A$4:A66))</f>
        <v>69</v>
      </c>
    </row>
    <row r="67" spans="1:5" ht="19.5" customHeight="1" x14ac:dyDescent="0.25">
      <c r="A67" s="15">
        <f t="shared" ca="1" si="1"/>
        <v>83</v>
      </c>
      <c r="B67" s="14">
        <v>69</v>
      </c>
      <c r="C67" s="7"/>
      <c r="D67" s="10">
        <f ca="1">SMALL($A$4:$A$103,ROWS($A$4:A67))</f>
        <v>83</v>
      </c>
      <c r="E67" s="11">
        <f ca="1">LARGE($A$4:$A$103,ROWS(A$4:A67))</f>
        <v>69</v>
      </c>
    </row>
    <row r="68" spans="1:5" ht="19.5" customHeight="1" x14ac:dyDescent="0.25">
      <c r="A68" s="15">
        <f t="shared" ref="A68:A103" ca="1" si="2">ROUND(CHOOSE(RANDBETWEEN(1,2),_xlfn.NORM.INV(RAND(),85,5),_xlfn.NORM.INV(RAND(),65,5)),0)</f>
        <v>94</v>
      </c>
      <c r="B68" s="14">
        <v>68</v>
      </c>
      <c r="C68" s="7"/>
      <c r="D68" s="10">
        <f ca="1">SMALL($A$4:$A$103,ROWS($A$4:A68))</f>
        <v>83</v>
      </c>
      <c r="E68" s="11">
        <f ca="1">LARGE($A$4:$A$103,ROWS(A$4:A68))</f>
        <v>68</v>
      </c>
    </row>
    <row r="69" spans="1:5" ht="19.5" customHeight="1" x14ac:dyDescent="0.25">
      <c r="A69" s="15">
        <f t="shared" ca="1" si="2"/>
        <v>63</v>
      </c>
      <c r="B69" s="14">
        <v>68</v>
      </c>
      <c r="C69" s="7"/>
      <c r="D69" s="10">
        <f ca="1">SMALL($A$4:$A$103,ROWS($A$4:A69))</f>
        <v>83</v>
      </c>
      <c r="E69" s="11">
        <f ca="1">LARGE($A$4:$A$103,ROWS(A$4:A69))</f>
        <v>68</v>
      </c>
    </row>
    <row r="70" spans="1:5" ht="19.5" customHeight="1" x14ac:dyDescent="0.25">
      <c r="A70" s="15">
        <f t="shared" ca="1" si="2"/>
        <v>76</v>
      </c>
      <c r="B70" s="14">
        <v>68</v>
      </c>
      <c r="C70" s="7"/>
      <c r="D70" s="10">
        <f ca="1">SMALL($A$4:$A$103,ROWS($A$4:A70))</f>
        <v>83</v>
      </c>
      <c r="E70" s="11">
        <f ca="1">LARGE($A$4:$A$103,ROWS(A$4:A70))</f>
        <v>67</v>
      </c>
    </row>
    <row r="71" spans="1:5" ht="19.5" customHeight="1" x14ac:dyDescent="0.25">
      <c r="A71" s="15">
        <f t="shared" ca="1" si="2"/>
        <v>71</v>
      </c>
      <c r="B71" s="14">
        <v>67</v>
      </c>
      <c r="C71" s="7"/>
      <c r="D71" s="10">
        <f ca="1">SMALL($A$4:$A$103,ROWS($A$4:A71))</f>
        <v>83</v>
      </c>
      <c r="E71" s="11">
        <f ca="1">LARGE($A$4:$A$103,ROWS(A$4:A71))</f>
        <v>67</v>
      </c>
    </row>
    <row r="72" spans="1:5" ht="19.5" customHeight="1" x14ac:dyDescent="0.25">
      <c r="A72" s="15">
        <f t="shared" ca="1" si="2"/>
        <v>63</v>
      </c>
      <c r="B72" s="14">
        <v>67</v>
      </c>
      <c r="C72" s="7"/>
      <c r="D72" s="10">
        <f ca="1">SMALL($A$4:$A$103,ROWS($A$4:A72))</f>
        <v>83</v>
      </c>
      <c r="E72" s="11">
        <f ca="1">LARGE($A$4:$A$103,ROWS(A$4:A72))</f>
        <v>67</v>
      </c>
    </row>
    <row r="73" spans="1:5" ht="19.5" customHeight="1" x14ac:dyDescent="0.25">
      <c r="A73" s="15">
        <f t="shared" ca="1" si="2"/>
        <v>84</v>
      </c>
      <c r="B73" s="14">
        <v>66</v>
      </c>
      <c r="C73" s="7"/>
      <c r="D73" s="10">
        <f ca="1">SMALL($A$4:$A$103,ROWS($A$4:A73))</f>
        <v>84</v>
      </c>
      <c r="E73" s="11">
        <f ca="1">LARGE($A$4:$A$103,ROWS(A$4:A73))</f>
        <v>66</v>
      </c>
    </row>
    <row r="74" spans="1:5" ht="19.5" customHeight="1" x14ac:dyDescent="0.25">
      <c r="A74" s="15">
        <f t="shared" ca="1" si="2"/>
        <v>66</v>
      </c>
      <c r="B74" s="14">
        <v>66</v>
      </c>
      <c r="C74" s="7"/>
      <c r="D74" s="10">
        <f ca="1">SMALL($A$4:$A$103,ROWS($A$4:A74))</f>
        <v>84</v>
      </c>
      <c r="E74" s="11">
        <f ca="1">LARGE($A$4:$A$103,ROWS(A$4:A74))</f>
        <v>66</v>
      </c>
    </row>
    <row r="75" spans="1:5" ht="19.5" customHeight="1" x14ac:dyDescent="0.25">
      <c r="A75" s="15">
        <f t="shared" ca="1" si="2"/>
        <v>64</v>
      </c>
      <c r="B75" s="14">
        <v>66</v>
      </c>
      <c r="C75" s="7"/>
      <c r="D75" s="10">
        <f ca="1">SMALL($A$4:$A$103,ROWS($A$4:A75))</f>
        <v>84</v>
      </c>
      <c r="E75" s="11">
        <f ca="1">LARGE($A$4:$A$103,ROWS(A$4:A75))</f>
        <v>66</v>
      </c>
    </row>
    <row r="76" spans="1:5" ht="19.5" customHeight="1" x14ac:dyDescent="0.25">
      <c r="A76" s="15">
        <f t="shared" ca="1" si="2"/>
        <v>86</v>
      </c>
      <c r="B76" s="14">
        <v>65</v>
      </c>
      <c r="C76" s="7"/>
      <c r="D76" s="10">
        <f ca="1">SMALL($A$4:$A$103,ROWS($A$4:A76))</f>
        <v>85</v>
      </c>
      <c r="E76" s="11">
        <f ca="1">LARGE($A$4:$A$103,ROWS(A$4:A76))</f>
        <v>66</v>
      </c>
    </row>
    <row r="77" spans="1:5" ht="19.5" customHeight="1" x14ac:dyDescent="0.25">
      <c r="A77" s="15">
        <f t="shared" ca="1" si="2"/>
        <v>66</v>
      </c>
      <c r="B77" s="14">
        <v>65</v>
      </c>
      <c r="C77" s="7"/>
      <c r="D77" s="10">
        <f ca="1">SMALL($A$4:$A$103,ROWS($A$4:A77))</f>
        <v>85</v>
      </c>
      <c r="E77" s="11">
        <f ca="1">LARGE($A$4:$A$103,ROWS(A$4:A77))</f>
        <v>66</v>
      </c>
    </row>
    <row r="78" spans="1:5" ht="19.5" customHeight="1" x14ac:dyDescent="0.25">
      <c r="A78" s="15">
        <f t="shared" ca="1" si="2"/>
        <v>90</v>
      </c>
      <c r="B78" s="14">
        <v>64</v>
      </c>
      <c r="C78" s="7"/>
      <c r="D78" s="10">
        <f ca="1">SMALL($A$4:$A$103,ROWS($A$4:A78))</f>
        <v>85</v>
      </c>
      <c r="E78" s="11">
        <f ca="1">LARGE($A$4:$A$103,ROWS(A$4:A78))</f>
        <v>66</v>
      </c>
    </row>
    <row r="79" spans="1:5" ht="19.5" customHeight="1" x14ac:dyDescent="0.25">
      <c r="A79" s="15">
        <f t="shared" ca="1" si="2"/>
        <v>65</v>
      </c>
      <c r="B79" s="14">
        <v>63</v>
      </c>
      <c r="C79" s="7"/>
      <c r="D79" s="10">
        <f ca="1">SMALL($A$4:$A$103,ROWS($A$4:A79))</f>
        <v>85</v>
      </c>
      <c r="E79" s="11">
        <f ca="1">LARGE($A$4:$A$103,ROWS(A$4:A79))</f>
        <v>65</v>
      </c>
    </row>
    <row r="80" spans="1:5" ht="19.5" customHeight="1" x14ac:dyDescent="0.25">
      <c r="A80" s="15">
        <f t="shared" ca="1" si="2"/>
        <v>99</v>
      </c>
      <c r="B80" s="14">
        <v>63</v>
      </c>
      <c r="C80" s="7"/>
      <c r="D80" s="10">
        <f ca="1">SMALL($A$4:$A$103,ROWS($A$4:A80))</f>
        <v>85</v>
      </c>
      <c r="E80" s="11">
        <f ca="1">LARGE($A$4:$A$103,ROWS(A$4:A80))</f>
        <v>65</v>
      </c>
    </row>
    <row r="81" spans="1:5" ht="19.5" customHeight="1" x14ac:dyDescent="0.25">
      <c r="A81" s="15">
        <f t="shared" ca="1" si="2"/>
        <v>69</v>
      </c>
      <c r="B81" s="14">
        <v>63</v>
      </c>
      <c r="C81" s="7"/>
      <c r="D81" s="10">
        <f ca="1">SMALL($A$4:$A$103,ROWS($A$4:A81))</f>
        <v>85</v>
      </c>
      <c r="E81" s="11">
        <f ca="1">LARGE($A$4:$A$103,ROWS(A$4:A81))</f>
        <v>65</v>
      </c>
    </row>
    <row r="82" spans="1:5" ht="19.5" customHeight="1" x14ac:dyDescent="0.25">
      <c r="A82" s="15">
        <f t="shared" ca="1" si="2"/>
        <v>66</v>
      </c>
      <c r="B82" s="14">
        <v>63</v>
      </c>
      <c r="C82" s="7"/>
      <c r="D82" s="10">
        <f ca="1">SMALL($A$4:$A$103,ROWS($A$4:A82))</f>
        <v>86</v>
      </c>
      <c r="E82" s="11">
        <f ca="1">LARGE($A$4:$A$103,ROWS(A$4:A82))</f>
        <v>65</v>
      </c>
    </row>
    <row r="83" spans="1:5" ht="19.5" customHeight="1" x14ac:dyDescent="0.25">
      <c r="A83" s="15">
        <f t="shared" ca="1" si="2"/>
        <v>69</v>
      </c>
      <c r="B83" s="14">
        <v>63</v>
      </c>
      <c r="C83" s="7"/>
      <c r="D83" s="10">
        <f ca="1">SMALL($A$4:$A$103,ROWS($A$4:A83))</f>
        <v>86</v>
      </c>
      <c r="E83" s="11">
        <f ca="1">LARGE($A$4:$A$103,ROWS(A$4:A83))</f>
        <v>64</v>
      </c>
    </row>
    <row r="84" spans="1:5" ht="19.5" customHeight="1" x14ac:dyDescent="0.25">
      <c r="A84" s="15">
        <f t="shared" ca="1" si="2"/>
        <v>64</v>
      </c>
      <c r="B84" s="14">
        <v>63</v>
      </c>
      <c r="C84" s="7"/>
      <c r="D84" s="10">
        <f ca="1">SMALL($A$4:$A$103,ROWS($A$4:A84))</f>
        <v>87</v>
      </c>
      <c r="E84" s="11">
        <f ca="1">LARGE($A$4:$A$103,ROWS(A$4:A84))</f>
        <v>64</v>
      </c>
    </row>
    <row r="85" spans="1:5" ht="19.5" customHeight="1" x14ac:dyDescent="0.25">
      <c r="A85" s="15">
        <f t="shared" ca="1" si="2"/>
        <v>87</v>
      </c>
      <c r="B85" s="14">
        <v>62</v>
      </c>
      <c r="C85" s="7"/>
      <c r="D85" s="10">
        <f ca="1">SMALL($A$4:$A$103,ROWS($A$4:A85))</f>
        <v>87</v>
      </c>
      <c r="E85" s="11">
        <f ca="1">LARGE($A$4:$A$103,ROWS(A$4:A85))</f>
        <v>64</v>
      </c>
    </row>
    <row r="86" spans="1:5" ht="19.5" customHeight="1" x14ac:dyDescent="0.25">
      <c r="A86" s="15">
        <f t="shared" ca="1" si="2"/>
        <v>59</v>
      </c>
      <c r="B86" s="14">
        <v>62</v>
      </c>
      <c r="C86" s="7"/>
      <c r="D86" s="10">
        <f ca="1">SMALL($A$4:$A$103,ROWS($A$4:A86))</f>
        <v>87</v>
      </c>
      <c r="E86" s="11">
        <f ca="1">LARGE($A$4:$A$103,ROWS(A$4:A86))</f>
        <v>64</v>
      </c>
    </row>
    <row r="87" spans="1:5" ht="19.5" customHeight="1" x14ac:dyDescent="0.25">
      <c r="A87" s="15">
        <f t="shared" ca="1" si="2"/>
        <v>64</v>
      </c>
      <c r="B87" s="14">
        <v>62</v>
      </c>
      <c r="C87" s="7"/>
      <c r="D87" s="10">
        <f ca="1">SMALL($A$4:$A$103,ROWS($A$4:A87))</f>
        <v>87</v>
      </c>
      <c r="E87" s="11">
        <f ca="1">LARGE($A$4:$A$103,ROWS(A$4:A87))</f>
        <v>64</v>
      </c>
    </row>
    <row r="88" spans="1:5" ht="19.5" customHeight="1" x14ac:dyDescent="0.25">
      <c r="A88" s="15">
        <f t="shared" ca="1" si="2"/>
        <v>80</v>
      </c>
      <c r="B88" s="14">
        <v>62</v>
      </c>
      <c r="C88" s="7"/>
      <c r="D88" s="10">
        <f ca="1">SMALL($A$4:$A$103,ROWS($A$4:A88))</f>
        <v>87</v>
      </c>
      <c r="E88" s="11">
        <f ca="1">LARGE($A$4:$A$103,ROWS(A$4:A88))</f>
        <v>63</v>
      </c>
    </row>
    <row r="89" spans="1:5" ht="19.5" customHeight="1" x14ac:dyDescent="0.25">
      <c r="A89" s="15">
        <f t="shared" ca="1" si="2"/>
        <v>87</v>
      </c>
      <c r="B89" s="14">
        <v>61</v>
      </c>
      <c r="C89" s="7"/>
      <c r="D89" s="10">
        <f ca="1">SMALL($A$4:$A$103,ROWS($A$4:A89))</f>
        <v>88</v>
      </c>
      <c r="E89" s="11">
        <f ca="1">LARGE($A$4:$A$103,ROWS(A$4:A89))</f>
        <v>63</v>
      </c>
    </row>
    <row r="90" spans="1:5" ht="19.5" customHeight="1" x14ac:dyDescent="0.25">
      <c r="A90" s="15">
        <f t="shared" ca="1" si="2"/>
        <v>57</v>
      </c>
      <c r="B90" s="14">
        <v>61</v>
      </c>
      <c r="C90" s="7"/>
      <c r="D90" s="10">
        <f ca="1">SMALL($A$4:$A$103,ROWS($A$4:A90))</f>
        <v>88</v>
      </c>
      <c r="E90" s="11">
        <f ca="1">LARGE($A$4:$A$103,ROWS(A$4:A90))</f>
        <v>63</v>
      </c>
    </row>
    <row r="91" spans="1:5" ht="19.5" customHeight="1" x14ac:dyDescent="0.25">
      <c r="A91" s="15">
        <f t="shared" ca="1" si="2"/>
        <v>85</v>
      </c>
      <c r="B91" s="14">
        <v>61</v>
      </c>
      <c r="C91" s="7"/>
      <c r="D91" s="10">
        <f ca="1">SMALL($A$4:$A$103,ROWS($A$4:A91))</f>
        <v>88</v>
      </c>
      <c r="E91" s="11">
        <f ca="1">LARGE($A$4:$A$103,ROWS(A$4:A91))</f>
        <v>63</v>
      </c>
    </row>
    <row r="92" spans="1:5" ht="19.5" customHeight="1" x14ac:dyDescent="0.25">
      <c r="A92" s="15">
        <f t="shared" ca="1" si="2"/>
        <v>63</v>
      </c>
      <c r="B92" s="14">
        <v>61</v>
      </c>
      <c r="C92" s="7"/>
      <c r="D92" s="10">
        <f ca="1">SMALL($A$4:$A$103,ROWS($A$4:A92))</f>
        <v>88</v>
      </c>
      <c r="E92" s="11">
        <f ca="1">LARGE($A$4:$A$103,ROWS(A$4:A92))</f>
        <v>63</v>
      </c>
    </row>
    <row r="93" spans="1:5" ht="19.5" customHeight="1" x14ac:dyDescent="0.25">
      <c r="A93" s="15">
        <f t="shared" ca="1" si="2"/>
        <v>65</v>
      </c>
      <c r="B93" s="14">
        <v>60</v>
      </c>
      <c r="C93" s="7"/>
      <c r="D93" s="10">
        <f ca="1">SMALL($A$4:$A$103,ROWS($A$4:A93))</f>
        <v>89</v>
      </c>
      <c r="E93" s="11">
        <f ca="1">LARGE($A$4:$A$103,ROWS(A$4:A93))</f>
        <v>63</v>
      </c>
    </row>
    <row r="94" spans="1:5" ht="19.5" customHeight="1" x14ac:dyDescent="0.25">
      <c r="A94" s="15">
        <f t="shared" ca="1" si="2"/>
        <v>73</v>
      </c>
      <c r="B94" s="14">
        <v>60</v>
      </c>
      <c r="C94" s="7"/>
      <c r="D94" s="10">
        <f ca="1">SMALL($A$4:$A$103,ROWS($A$4:A94))</f>
        <v>89</v>
      </c>
      <c r="E94" s="11">
        <f ca="1">LARGE($A$4:$A$103,ROWS(A$4:A94))</f>
        <v>63</v>
      </c>
    </row>
    <row r="95" spans="1:5" ht="19.5" customHeight="1" x14ac:dyDescent="0.25">
      <c r="A95" s="15">
        <f t="shared" ca="1" si="2"/>
        <v>66</v>
      </c>
      <c r="B95" s="14">
        <v>59</v>
      </c>
      <c r="C95" s="7"/>
      <c r="D95" s="10">
        <f ca="1">SMALL($A$4:$A$103,ROWS($A$4:A95))</f>
        <v>89</v>
      </c>
      <c r="E95" s="11">
        <f ca="1">LARGE($A$4:$A$103,ROWS(A$4:A95))</f>
        <v>62</v>
      </c>
    </row>
    <row r="96" spans="1:5" ht="19.5" customHeight="1" x14ac:dyDescent="0.25">
      <c r="A96" s="15">
        <f t="shared" ca="1" si="2"/>
        <v>88</v>
      </c>
      <c r="B96" s="14">
        <v>59</v>
      </c>
      <c r="C96" s="7"/>
      <c r="D96" s="10">
        <f ca="1">SMALL($A$4:$A$103,ROWS($A$4:A96))</f>
        <v>90</v>
      </c>
      <c r="E96" s="11">
        <f ca="1">LARGE($A$4:$A$103,ROWS(A$4:A96))</f>
        <v>62</v>
      </c>
    </row>
    <row r="97" spans="1:5" ht="19.5" customHeight="1" x14ac:dyDescent="0.25">
      <c r="A97" s="15">
        <f t="shared" ca="1" si="2"/>
        <v>83</v>
      </c>
      <c r="B97" s="14">
        <v>58</v>
      </c>
      <c r="C97" s="7"/>
      <c r="D97" s="10">
        <f ca="1">SMALL($A$4:$A$103,ROWS($A$4:A97))</f>
        <v>90</v>
      </c>
      <c r="E97" s="11">
        <f ca="1">LARGE($A$4:$A$103,ROWS(A$4:A97))</f>
        <v>61</v>
      </c>
    </row>
    <row r="98" spans="1:5" ht="19.5" customHeight="1" x14ac:dyDescent="0.25">
      <c r="A98" s="15">
        <f t="shared" ca="1" si="2"/>
        <v>66</v>
      </c>
      <c r="B98" s="14">
        <v>58</v>
      </c>
      <c r="C98" s="7"/>
      <c r="D98" s="10">
        <f ca="1">SMALL($A$4:$A$103,ROWS($A$4:A98))</f>
        <v>91</v>
      </c>
      <c r="E98" s="11">
        <f ca="1">LARGE($A$4:$A$103,ROWS(A$4:A98))</f>
        <v>59</v>
      </c>
    </row>
    <row r="99" spans="1:5" ht="19.5" customHeight="1" x14ac:dyDescent="0.25">
      <c r="A99" s="15">
        <f t="shared" ca="1" si="2"/>
        <v>62</v>
      </c>
      <c r="B99" s="14">
        <v>58</v>
      </c>
      <c r="C99" s="7"/>
      <c r="D99" s="10">
        <f ca="1">SMALL($A$4:$A$103,ROWS($A$4:A99))</f>
        <v>92</v>
      </c>
      <c r="E99" s="11">
        <f ca="1">LARGE($A$4:$A$103,ROWS(A$4:A99))</f>
        <v>59</v>
      </c>
    </row>
    <row r="100" spans="1:5" ht="19.5" customHeight="1" x14ac:dyDescent="0.25">
      <c r="A100" s="15">
        <f t="shared" ca="1" si="2"/>
        <v>85</v>
      </c>
      <c r="B100" s="14">
        <v>56</v>
      </c>
      <c r="C100" s="7"/>
      <c r="D100" s="10">
        <f ca="1">SMALL($A$4:$A$103,ROWS($A$4:A100))</f>
        <v>94</v>
      </c>
      <c r="E100" s="11">
        <f ca="1">LARGE($A$4:$A$103,ROWS(A$4:A100))</f>
        <v>59</v>
      </c>
    </row>
    <row r="101" spans="1:5" ht="19.5" customHeight="1" x14ac:dyDescent="0.25">
      <c r="A101" s="15">
        <f t="shared" ca="1" si="2"/>
        <v>65</v>
      </c>
      <c r="B101" s="14">
        <v>56</v>
      </c>
      <c r="C101" s="7"/>
      <c r="D101" s="10">
        <f ca="1">SMALL($A$4:$A$103,ROWS($A$4:A101))</f>
        <v>94</v>
      </c>
      <c r="E101" s="11">
        <f ca="1">LARGE($A$4:$A$103,ROWS(A$4:A101))</f>
        <v>59</v>
      </c>
    </row>
    <row r="102" spans="1:5" ht="19.5" customHeight="1" x14ac:dyDescent="0.25">
      <c r="A102" s="15">
        <f t="shared" ca="1" si="2"/>
        <v>69</v>
      </c>
      <c r="B102" s="14">
        <v>56</v>
      </c>
      <c r="C102" s="7"/>
      <c r="D102" s="10">
        <f ca="1">SMALL($A$4:$A$103,ROWS($A$4:A102))</f>
        <v>96</v>
      </c>
      <c r="E102" s="11">
        <f ca="1">LARGE($A$4:$A$103,ROWS(A$4:A102))</f>
        <v>59</v>
      </c>
    </row>
    <row r="103" spans="1:5" ht="19.5" customHeight="1" thickBot="1" x14ac:dyDescent="0.3">
      <c r="A103" s="9">
        <f t="shared" ca="1" si="2"/>
        <v>87</v>
      </c>
      <c r="B103" s="8">
        <v>52</v>
      </c>
      <c r="C103" s="7"/>
      <c r="D103" s="10">
        <f ca="1">SMALL($A$4:$A$103,ROWS($A$4:A103))</f>
        <v>99</v>
      </c>
      <c r="E103" s="11">
        <f ca="1">LARGE($A$4:$A$103,ROWS(A$4:A103))</f>
        <v>57</v>
      </c>
    </row>
    <row r="104" spans="1:5" s="1" customFormat="1" ht="19.5" customHeight="1" x14ac:dyDescent="0.3"/>
    <row r="105" spans="1:5" ht="19.5" customHeight="1" x14ac:dyDescent="0.25"/>
    <row r="106" spans="1:5" ht="19.5" customHeight="1" x14ac:dyDescent="0.25"/>
    <row r="107" spans="1:5" ht="19.5" customHeight="1" x14ac:dyDescent="0.25"/>
    <row r="108" spans="1:5" ht="19.5" customHeight="1" x14ac:dyDescent="0.25"/>
    <row r="109" spans="1:5" ht="19.5" customHeight="1" x14ac:dyDescent="0.25"/>
    <row r="110" spans="1:5" ht="19.5" customHeight="1" x14ac:dyDescent="0.25"/>
    <row r="111" spans="1:5" ht="19.5" customHeight="1" x14ac:dyDescent="0.25"/>
    <row r="112" spans="1:5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</sheetData>
  <sortState ref="A3:A102">
    <sortCondition ref="A3:A102"/>
  </sortState>
  <hyperlinks>
    <hyperlink ref="H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3.PercentQauntileRank</vt:lpstr>
      <vt:lpstr>4.SmallLarge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2019-10-12T16:18:37Z</dcterms:modified>
</cp:coreProperties>
</file>