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65A43B62-6978-4EDC-B5E1-D25F6D8E4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5.CrossTabulation" sheetId="17" r:id="rId1"/>
  </sheets>
  <externalReferences>
    <externalReference r:id="rId2"/>
  </externalReferences>
  <definedNames>
    <definedName name="FofX">OFFSET('[1]B(3)'!$B$6,0,0,'[1]B(3)'!$B$1+1,1)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7" l="1"/>
  <c r="B21" i="17"/>
  <c r="C21" i="17"/>
  <c r="D21" i="17"/>
  <c r="E21" i="17"/>
  <c r="F21" i="17"/>
  <c r="A22" i="17"/>
  <c r="A23" i="17"/>
  <c r="A24" i="17"/>
  <c r="B20" i="17"/>
  <c r="E16" i="17"/>
  <c r="A14" i="17"/>
  <c r="B14" i="17"/>
  <c r="C14" i="17"/>
  <c r="D14" i="17"/>
  <c r="E14" i="17"/>
  <c r="F14" i="17"/>
  <c r="A15" i="17"/>
  <c r="A16" i="17"/>
  <c r="A17" i="17"/>
  <c r="B13" i="17"/>
  <c r="A8" i="17"/>
  <c r="B8" i="17"/>
  <c r="C8" i="17"/>
  <c r="D8" i="17"/>
  <c r="E8" i="17"/>
  <c r="F8" i="17"/>
  <c r="A9" i="17"/>
  <c r="A10" i="17"/>
  <c r="A11" i="17"/>
  <c r="B7" i="17"/>
  <c r="C5" i="17"/>
  <c r="C16" i="17" s="1"/>
  <c r="D5" i="17"/>
  <c r="D15" i="17" s="1"/>
  <c r="E5" i="17"/>
  <c r="E15" i="17" s="1"/>
  <c r="B5" i="17"/>
  <c r="B16" i="17" s="1"/>
  <c r="F4" i="17"/>
  <c r="B10" i="17" s="1"/>
  <c r="F3" i="17"/>
  <c r="C9" i="17" s="1"/>
  <c r="B9" i="17" l="1"/>
  <c r="E9" i="17"/>
  <c r="E17" i="17"/>
  <c r="B15" i="17"/>
  <c r="B17" i="17" s="1"/>
  <c r="C15" i="17"/>
  <c r="C17" i="17" s="1"/>
  <c r="F5" i="17"/>
  <c r="D9" i="17"/>
  <c r="F9" i="17" s="1"/>
  <c r="C10" i="17"/>
  <c r="D16" i="17"/>
  <c r="D17" i="17" s="1"/>
  <c r="E10" i="17"/>
  <c r="D10" i="17"/>
  <c r="F10" i="17" l="1"/>
  <c r="E22" i="17"/>
  <c r="B23" i="17"/>
  <c r="D22" i="17"/>
  <c r="C23" i="17"/>
  <c r="B22" i="17"/>
  <c r="C22" i="17"/>
  <c r="D23" i="17"/>
  <c r="E23" i="17"/>
  <c r="F23" i="17" l="1"/>
  <c r="C24" i="17"/>
  <c r="D24" i="17"/>
  <c r="F22" i="17"/>
  <c r="B24" i="17"/>
  <c r="E24" i="17"/>
  <c r="F24" i="17" l="1"/>
</calcChain>
</file>

<file path=xl/sharedStrings.xml><?xml version="1.0" encoding="utf-8"?>
<sst xmlns="http://schemas.openxmlformats.org/spreadsheetml/2006/main" count="10" uniqueCount="9">
  <si>
    <t>Total</t>
  </si>
  <si>
    <t>Home Style</t>
  </si>
  <si>
    <t>Colonical</t>
  </si>
  <si>
    <t>Log</t>
  </si>
  <si>
    <t>Split</t>
  </si>
  <si>
    <t>A-Frame</t>
  </si>
  <si>
    <t>&lt; 250000</t>
  </si>
  <si>
    <t>P-Range</t>
  </si>
  <si>
    <r>
      <rPr>
        <sz val="12"/>
        <color theme="1"/>
        <rFont val="Calibri"/>
        <family val="2"/>
      </rPr>
      <t xml:space="preserve">≥ </t>
    </r>
    <r>
      <rPr>
        <sz val="12"/>
        <color theme="1"/>
        <rFont val="Calibri"/>
        <family val="2"/>
        <scheme val="minor"/>
      </rPr>
      <t>250000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</si>
</sst>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abSelected="1" workbookViewId="0">
      <selection sqref="A1:F24"/>
    </sheetView>
  </sheetViews>
  <sheetFormatPr defaultRowHeight="15" x14ac:dyDescent="0.25"/>
  <cols>
    <col min="1" max="1" width="9.5703125" bestFit="1" customWidth="1"/>
    <col min="2" max="5" width="13.7109375" style="1" bestFit="1" customWidth="1"/>
    <col min="6" max="6" width="5.7109375" style="1" bestFit="1" customWidth="1"/>
  </cols>
  <sheetData>
    <row r="1" spans="1:6" ht="15.75" x14ac:dyDescent="0.25">
      <c r="A1" s="2"/>
      <c r="B1" s="4" t="s">
        <v>1</v>
      </c>
      <c r="C1" s="4"/>
      <c r="D1" s="4"/>
      <c r="E1" s="4"/>
      <c r="F1" s="4"/>
    </row>
    <row r="2" spans="1:6" ht="16.5" thickBot="1" x14ac:dyDescent="0.3">
      <c r="A2" s="3" t="s">
        <v>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0</v>
      </c>
    </row>
    <row r="3" spans="1:6" ht="15.75" x14ac:dyDescent="0.25">
      <c r="A3" s="5" t="s">
        <v>6</v>
      </c>
      <c r="B3" s="6">
        <v>18</v>
      </c>
      <c r="C3" s="7">
        <v>6</v>
      </c>
      <c r="D3" s="7">
        <v>19</v>
      </c>
      <c r="E3" s="8">
        <v>12</v>
      </c>
      <c r="F3" s="4">
        <f>SUM(B3:E3)</f>
        <v>55</v>
      </c>
    </row>
    <row r="4" spans="1:6" ht="16.5" thickBot="1" x14ac:dyDescent="0.3">
      <c r="A4" s="2" t="s">
        <v>8</v>
      </c>
      <c r="B4" s="9">
        <v>12</v>
      </c>
      <c r="C4" s="10">
        <v>14</v>
      </c>
      <c r="D4" s="10">
        <v>16</v>
      </c>
      <c r="E4" s="11">
        <v>3</v>
      </c>
      <c r="F4" s="4">
        <f>SUM(B4:E4)</f>
        <v>45</v>
      </c>
    </row>
    <row r="5" spans="1:6" ht="15.75" x14ac:dyDescent="0.25">
      <c r="A5" s="2" t="s">
        <v>0</v>
      </c>
      <c r="B5" s="4">
        <f>SUM(B3:B4)</f>
        <v>30</v>
      </c>
      <c r="C5" s="4">
        <f t="shared" ref="C5:E5" si="0">SUM(C3:C4)</f>
        <v>20</v>
      </c>
      <c r="D5" s="4">
        <f t="shared" si="0"/>
        <v>35</v>
      </c>
      <c r="E5" s="4">
        <f t="shared" si="0"/>
        <v>15</v>
      </c>
      <c r="F5" s="4">
        <f>SUM(F3:F4)</f>
        <v>100</v>
      </c>
    </row>
    <row r="6" spans="1:6" ht="15.75" x14ac:dyDescent="0.25">
      <c r="A6" s="2"/>
      <c r="B6" s="4"/>
      <c r="C6" s="4"/>
      <c r="D6" s="4"/>
      <c r="E6" s="4"/>
      <c r="F6" s="4"/>
    </row>
    <row r="7" spans="1:6" ht="15.75" x14ac:dyDescent="0.25">
      <c r="A7" s="2"/>
      <c r="B7" s="4" t="str">
        <f t="shared" ref="B7" si="1">B1</f>
        <v>Home Style</v>
      </c>
      <c r="C7" s="4"/>
      <c r="D7" s="4"/>
      <c r="E7" s="4"/>
      <c r="F7" s="4"/>
    </row>
    <row r="8" spans="1:6" ht="16.5" thickBot="1" x14ac:dyDescent="0.3">
      <c r="A8" s="2" t="str">
        <f t="shared" ref="A8:F8" si="2">A2</f>
        <v>P-Range</v>
      </c>
      <c r="B8" s="4" t="str">
        <f t="shared" si="2"/>
        <v>Colonical</v>
      </c>
      <c r="C8" s="4" t="str">
        <f t="shared" si="2"/>
        <v>Log</v>
      </c>
      <c r="D8" s="4" t="str">
        <f t="shared" si="2"/>
        <v>Split</v>
      </c>
      <c r="E8" s="4" t="str">
        <f t="shared" si="2"/>
        <v>A-Frame</v>
      </c>
      <c r="F8" s="4" t="str">
        <f t="shared" si="2"/>
        <v>Total</v>
      </c>
    </row>
    <row r="9" spans="1:6" ht="15.75" x14ac:dyDescent="0.25">
      <c r="A9" s="2" t="str">
        <f t="shared" ref="A9" si="3">A3</f>
        <v>&lt; 250000</v>
      </c>
      <c r="B9" s="6">
        <f>B3/$F3</f>
        <v>0.32727272727272727</v>
      </c>
      <c r="C9" s="7">
        <f t="shared" ref="C9:E10" si="4">C3/$F3</f>
        <v>0.10909090909090909</v>
      </c>
      <c r="D9" s="7">
        <f t="shared" si="4"/>
        <v>0.34545454545454546</v>
      </c>
      <c r="E9" s="8">
        <f t="shared" si="4"/>
        <v>0.21818181818181817</v>
      </c>
      <c r="F9" s="4">
        <f>SUM(B9:E9)</f>
        <v>0.99999999999999989</v>
      </c>
    </row>
    <row r="10" spans="1:6" ht="16.5" thickBot="1" x14ac:dyDescent="0.3">
      <c r="A10" s="2" t="str">
        <f t="shared" ref="A10" si="5">A4</f>
        <v>≥ 250000</v>
      </c>
      <c r="B10" s="9">
        <f>B4/$F4</f>
        <v>0.26666666666666666</v>
      </c>
      <c r="C10" s="10">
        <f t="shared" si="4"/>
        <v>0.31111111111111112</v>
      </c>
      <c r="D10" s="10">
        <f t="shared" si="4"/>
        <v>0.35555555555555557</v>
      </c>
      <c r="E10" s="11">
        <f t="shared" si="4"/>
        <v>6.6666666666666666E-2</v>
      </c>
      <c r="F10" s="4">
        <f>SUM(B10:E10)</f>
        <v>1</v>
      </c>
    </row>
    <row r="11" spans="1:6" ht="15.75" x14ac:dyDescent="0.25">
      <c r="A11" s="2" t="str">
        <f t="shared" ref="A11" si="6">A5</f>
        <v>Total</v>
      </c>
      <c r="B11" s="4"/>
      <c r="C11" s="4"/>
      <c r="D11" s="4"/>
      <c r="E11" s="4"/>
      <c r="F11" s="4"/>
    </row>
    <row r="13" spans="1:6" ht="15.75" x14ac:dyDescent="0.25">
      <c r="A13" s="2"/>
      <c r="B13" s="2" t="str">
        <f t="shared" ref="B13" si="7">B1</f>
        <v>Home Style</v>
      </c>
      <c r="C13" s="2"/>
      <c r="D13" s="2"/>
      <c r="E13" s="2"/>
      <c r="F13" s="2"/>
    </row>
    <row r="14" spans="1:6" ht="16.5" thickBot="1" x14ac:dyDescent="0.3">
      <c r="A14" s="2" t="str">
        <f t="shared" ref="A14:F14" si="8">A2</f>
        <v>P-Range</v>
      </c>
      <c r="B14" s="4" t="str">
        <f t="shared" si="8"/>
        <v>Colonical</v>
      </c>
      <c r="C14" s="4" t="str">
        <f t="shared" si="8"/>
        <v>Log</v>
      </c>
      <c r="D14" s="4" t="str">
        <f t="shared" si="8"/>
        <v>Split</v>
      </c>
      <c r="E14" s="4" t="str">
        <f t="shared" si="8"/>
        <v>A-Frame</v>
      </c>
      <c r="F14" s="4" t="str">
        <f t="shared" si="8"/>
        <v>Total</v>
      </c>
    </row>
    <row r="15" spans="1:6" ht="15.75" x14ac:dyDescent="0.25">
      <c r="A15" s="2" t="str">
        <f t="shared" ref="A15" si="9">A3</f>
        <v>&lt; 250000</v>
      </c>
      <c r="B15" s="6">
        <f>B3/B$5</f>
        <v>0.6</v>
      </c>
      <c r="C15" s="7">
        <f t="shared" ref="C15:E16" si="10">C3/C$5</f>
        <v>0.3</v>
      </c>
      <c r="D15" s="8">
        <f t="shared" si="10"/>
        <v>0.54285714285714282</v>
      </c>
      <c r="E15" s="4">
        <f t="shared" si="10"/>
        <v>0.8</v>
      </c>
      <c r="F15" s="4"/>
    </row>
    <row r="16" spans="1:6" ht="16.5" thickBot="1" x14ac:dyDescent="0.3">
      <c r="A16" s="2" t="str">
        <f t="shared" ref="A16" si="11">A4</f>
        <v>≥ 250000</v>
      </c>
      <c r="B16" s="9">
        <f>B4/B$5</f>
        <v>0.4</v>
      </c>
      <c r="C16" s="10">
        <f t="shared" si="10"/>
        <v>0.7</v>
      </c>
      <c r="D16" s="11">
        <f t="shared" si="10"/>
        <v>0.45714285714285713</v>
      </c>
      <c r="E16" s="4">
        <f t="shared" si="10"/>
        <v>0.2</v>
      </c>
      <c r="F16" s="4"/>
    </row>
    <row r="17" spans="1:6" ht="15.75" x14ac:dyDescent="0.25">
      <c r="A17" s="2" t="str">
        <f t="shared" ref="A17" si="12">A5</f>
        <v>Total</v>
      </c>
      <c r="B17" s="4">
        <f>SUM(B15:B16)</f>
        <v>1</v>
      </c>
      <c r="C17" s="4">
        <f t="shared" ref="C17:E17" si="13">SUM(C15:C16)</f>
        <v>1</v>
      </c>
      <c r="D17" s="4">
        <f t="shared" si="13"/>
        <v>1</v>
      </c>
      <c r="E17" s="4">
        <f t="shared" si="13"/>
        <v>1</v>
      </c>
      <c r="F17" s="4"/>
    </row>
    <row r="18" spans="1:6" ht="15.75" x14ac:dyDescent="0.25">
      <c r="A18" s="2"/>
      <c r="B18" s="2"/>
      <c r="C18" s="2"/>
      <c r="D18" s="2"/>
      <c r="E18" s="2"/>
      <c r="F18" s="2"/>
    </row>
    <row r="19" spans="1:6" ht="15.75" x14ac:dyDescent="0.25">
      <c r="A19" s="2"/>
      <c r="B19" s="2"/>
      <c r="C19" s="2"/>
      <c r="D19" s="2"/>
      <c r="E19" s="2"/>
      <c r="F19" s="2"/>
    </row>
    <row r="20" spans="1:6" x14ac:dyDescent="0.25">
      <c r="B20" t="str">
        <f t="shared" ref="B20" si="14">B1</f>
        <v>Home Style</v>
      </c>
      <c r="C20"/>
      <c r="D20"/>
      <c r="E20"/>
      <c r="F20"/>
    </row>
    <row r="21" spans="1:6" ht="15.75" thickBot="1" x14ac:dyDescent="0.3">
      <c r="A21" t="str">
        <f t="shared" ref="A21:F21" si="15">A2</f>
        <v>P-Range</v>
      </c>
      <c r="B21" s="1" t="str">
        <f t="shared" si="15"/>
        <v>Colonical</v>
      </c>
      <c r="C21" s="1" t="str">
        <f t="shared" si="15"/>
        <v>Log</v>
      </c>
      <c r="D21" s="1" t="str">
        <f t="shared" si="15"/>
        <v>Split</v>
      </c>
      <c r="E21" s="1" t="str">
        <f t="shared" si="15"/>
        <v>A-Frame</v>
      </c>
      <c r="F21" s="1" t="str">
        <f t="shared" si="15"/>
        <v>Total</v>
      </c>
    </row>
    <row r="22" spans="1:6" x14ac:dyDescent="0.25">
      <c r="A22" t="str">
        <f t="shared" ref="A22" si="16">A3</f>
        <v>&lt; 250000</v>
      </c>
      <c r="B22" s="12">
        <f>B3/$F$5</f>
        <v>0.18</v>
      </c>
      <c r="C22" s="13">
        <f t="shared" ref="C22:E22" si="17">C3/$F$5</f>
        <v>0.06</v>
      </c>
      <c r="D22" s="13">
        <f t="shared" si="17"/>
        <v>0.19</v>
      </c>
      <c r="E22" s="14">
        <f t="shared" si="17"/>
        <v>0.12</v>
      </c>
      <c r="F22" s="1">
        <f>SUM(B22:E22)</f>
        <v>0.55000000000000004</v>
      </c>
    </row>
    <row r="23" spans="1:6" ht="15.75" thickBot="1" x14ac:dyDescent="0.3">
      <c r="A23" t="str">
        <f t="shared" ref="A23" si="18">A4</f>
        <v>≥ 250000</v>
      </c>
      <c r="B23" s="15">
        <f>B4/$F$5</f>
        <v>0.12</v>
      </c>
      <c r="C23" s="16">
        <f t="shared" ref="C23:E23" si="19">C4/$F$5</f>
        <v>0.14000000000000001</v>
      </c>
      <c r="D23" s="16">
        <f t="shared" si="19"/>
        <v>0.16</v>
      </c>
      <c r="E23" s="17">
        <f t="shared" si="19"/>
        <v>0.03</v>
      </c>
      <c r="F23" s="1">
        <f>SUM(B23:E23)</f>
        <v>0.45000000000000007</v>
      </c>
    </row>
    <row r="24" spans="1:6" x14ac:dyDescent="0.25">
      <c r="A24" t="str">
        <f t="shared" ref="A24" si="20">A5</f>
        <v>Total</v>
      </c>
      <c r="B24" s="1">
        <f>SUM(B22:B23)</f>
        <v>0.3</v>
      </c>
      <c r="C24" s="1">
        <f t="shared" ref="C24:E24" si="21">SUM(C22:C23)</f>
        <v>0.2</v>
      </c>
      <c r="D24" s="1">
        <f t="shared" si="21"/>
        <v>0.35</v>
      </c>
      <c r="E24" s="1">
        <f t="shared" si="21"/>
        <v>0.15</v>
      </c>
      <c r="F24" s="1">
        <f>(SUM(F22:F23)+SUM(B24:E24))/2</f>
        <v>1</v>
      </c>
    </row>
    <row r="25" spans="1:6" x14ac:dyDescent="0.25">
      <c r="B25"/>
      <c r="C25"/>
      <c r="D25"/>
      <c r="E25"/>
      <c r="F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2.5.CrossTabulation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2016-08-18T17:33:25Z</dcterms:created>
  <dcterms:modified xsi:type="dcterms:W3CDTF">2022-06-18T19:04:17Z</dcterms:modified>
</cp:coreProperties>
</file>