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DescriptiveSTAT\"/>
    </mc:Choice>
  </mc:AlternateContent>
  <xr:revisionPtr revIDLastSave="0" documentId="13_ncr:1_{B161E3A9-F313-406E-B6CD-6C4F21CFFD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MeanStdGroupDataDescrete" sheetId="5" r:id="rId1"/>
  </sheets>
  <externalReferences>
    <externalReference r:id="rId2"/>
    <externalReference r:id="rId3"/>
    <externalReference r:id="rId4"/>
  </externalReferences>
  <definedNames>
    <definedName name="FofX">OFFSET('[1]B(3)'!$B$6,0,0,'[1]B(3)'!$B$1+1,1)</definedName>
    <definedName name="FofX1">OFFSET([2]Normal!$B$12,[2]Normal!$B$8,0,[2]Normal!$B$9-[2]Normal!$B$8+1,1)</definedName>
    <definedName name="FofX2">OFFSET([2]Normal!$C$12,[2]Normal!$B$8,0,[2]Normal!$B$9-[2]Normal!$B$8+1,1)</definedName>
    <definedName name="Page2b">'[3]2c.ContinousHistogram'!#REF!</definedName>
    <definedName name="X">OFFSET('[1]B(3)'!$A$6,0,0,'[1]B(3)'!$B$1+1,1)</definedName>
    <definedName name="Xbinomial">OFFSET([2]B!$A$9,0,0,[2]B!$B$1+1,1)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3" i="5"/>
  <c r="B9" i="5" l="1"/>
  <c r="C4" i="5" s="1"/>
  <c r="D4" i="5" s="1"/>
  <c r="C17" i="5"/>
  <c r="C14" i="5"/>
  <c r="C16" i="5"/>
  <c r="C15" i="5"/>
  <c r="C3" i="5" l="1"/>
  <c r="C8" i="5"/>
  <c r="D8" i="5" s="1"/>
  <c r="C7" i="5"/>
  <c r="D7" i="5" s="1"/>
  <c r="C6" i="5"/>
  <c r="D6" i="5" s="1"/>
  <c r="C5" i="5"/>
  <c r="D5" i="5" s="1"/>
  <c r="D3" i="5" l="1"/>
  <c r="D9" i="5" s="1"/>
  <c r="B14" i="5"/>
  <c r="C10" i="5"/>
  <c r="E3" i="5" l="1"/>
  <c r="E5" i="5"/>
  <c r="F5" i="5" s="1"/>
  <c r="E6" i="5"/>
  <c r="F6" i="5" s="1"/>
  <c r="E7" i="5"/>
  <c r="F7" i="5" s="1"/>
  <c r="E8" i="5"/>
  <c r="F8" i="5" s="1"/>
  <c r="E4" i="5"/>
  <c r="F4" i="5" s="1"/>
  <c r="F3" i="5" l="1"/>
  <c r="F9" i="5" s="1"/>
  <c r="F10" i="5" s="1"/>
  <c r="F11" i="5" s="1"/>
  <c r="B15" i="5"/>
  <c r="B16" i="5" s="1"/>
  <c r="B17" i="5" s="1"/>
</calcChain>
</file>

<file path=xl/sharedStrings.xml><?xml version="1.0" encoding="utf-8"?>
<sst xmlns="http://schemas.openxmlformats.org/spreadsheetml/2006/main" count="23" uniqueCount="22">
  <si>
    <t>X</t>
  </si>
  <si>
    <t>StdDev</t>
  </si>
  <si>
    <t>CV</t>
  </si>
  <si>
    <t>Standard Deviation (σ)</t>
  </si>
  <si>
    <t>f(x)</t>
  </si>
  <si>
    <t>Probability</t>
  </si>
  <si>
    <t>Sales Per day</t>
  </si>
  <si>
    <t>Range</t>
  </si>
  <si>
    <t>Observations</t>
  </si>
  <si>
    <t>?</t>
  </si>
  <si>
    <r>
      <t>Mean (</t>
    </r>
    <r>
      <rPr>
        <b/>
        <sz val="11"/>
        <color rgb="FFC00000"/>
        <rFont val="Symbol"/>
        <family val="1"/>
        <charset val="2"/>
      </rPr>
      <t>m</t>
    </r>
    <r>
      <rPr>
        <b/>
        <sz val="11"/>
        <color rgb="FFC00000"/>
        <rFont val="Book Antiqua"/>
        <family val="1"/>
      </rPr>
      <t>)</t>
    </r>
  </si>
  <si>
    <r>
      <t>Variance (</t>
    </r>
    <r>
      <rPr>
        <b/>
        <sz val="11"/>
        <color rgb="FFC00000"/>
        <rFont val="Symbol"/>
        <family val="1"/>
        <charset val="2"/>
      </rPr>
      <t>s</t>
    </r>
    <r>
      <rPr>
        <b/>
        <vertAlign val="superscript"/>
        <sz val="11"/>
        <color rgb="FFC00000"/>
        <rFont val="Book Antiqua"/>
        <family val="1"/>
      </rPr>
      <t>2</t>
    </r>
    <r>
      <rPr>
        <b/>
        <sz val="11"/>
        <color rgb="FFC00000"/>
        <rFont val="Book Antiqua"/>
        <family val="1"/>
      </rPr>
      <t>)</t>
    </r>
  </si>
  <si>
    <r>
      <t>(x-xbar)</t>
    </r>
    <r>
      <rPr>
        <vertAlign val="superscript"/>
        <sz val="11"/>
        <color theme="1"/>
        <rFont val="Book Antiqua"/>
        <family val="1"/>
      </rPr>
      <t>2</t>
    </r>
  </si>
  <si>
    <r>
      <t>[(x-xbar)</t>
    </r>
    <r>
      <rPr>
        <vertAlign val="superscript"/>
        <sz val="11"/>
        <color theme="1"/>
        <rFont val="Book Antiqua"/>
        <family val="1"/>
      </rPr>
      <t>2</t>
    </r>
    <r>
      <rPr>
        <sz val="11"/>
        <color theme="1"/>
        <rFont val="Book Antiqua"/>
        <family val="1"/>
      </rPr>
      <t>]f(x)</t>
    </r>
  </si>
  <si>
    <t>xbar</t>
  </si>
  <si>
    <t>Var</t>
  </si>
  <si>
    <t>C.V.</t>
  </si>
  <si>
    <t xml:space="preserve">https://youtu.be/yIiBczkEBR0 </t>
  </si>
  <si>
    <t xml:space="preserve">The lecture is recorded at </t>
  </si>
  <si>
    <t>F(x)</t>
  </si>
  <si>
    <t>Watch from 6:35 to the end.</t>
  </si>
  <si>
    <t>About 10 mins.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</si>
</sst>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vertAlign val="superscript"/>
      <sz val="11"/>
      <color theme="1"/>
      <name val="Book Antiqua"/>
      <family val="1"/>
    </font>
    <font>
      <b/>
      <sz val="11"/>
      <color rgb="FFC00000"/>
      <name val="Book Antiqua"/>
      <family val="1"/>
    </font>
    <font>
      <b/>
      <sz val="11"/>
      <color rgb="FFC00000"/>
      <name val="Symbol"/>
      <family val="1"/>
      <charset val="2"/>
    </font>
    <font>
      <b/>
      <vertAlign val="superscript"/>
      <sz val="11"/>
      <color rgb="FFC00000"/>
      <name val="Book Antiqua"/>
      <family val="1"/>
    </font>
    <font>
      <b/>
      <sz val="11"/>
      <color rgb="FF7030A0"/>
      <name val="Book Antiqua"/>
      <family val="1"/>
    </font>
    <font>
      <u/>
      <sz val="11"/>
      <color theme="10"/>
      <name val="Calibri"/>
      <family val="2"/>
      <scheme val="minor"/>
    </font>
    <font>
      <u/>
      <sz val="14"/>
      <color rgb="FF0070C0"/>
      <name val="Calibri"/>
      <family val="2"/>
      <scheme val="minor"/>
    </font>
    <font>
      <b/>
      <sz val="14"/>
      <color theme="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164" fontId="6" fillId="0" borderId="0" xfId="0" applyNumberFormat="1" applyFont="1"/>
    <xf numFmtId="0" fontId="8" fillId="0" borderId="3" xfId="1" applyFont="1" applyBorder="1"/>
    <xf numFmtId="0" fontId="9" fillId="2" borderId="2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sun.edu/public_html/CourseBase/Probability/S-3-Dist-Historical/Hisrorical-Pa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 refreshError="1">
        <row r="1">
          <cell r="B1">
            <v>10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B8">
            <v>71</v>
          </cell>
        </row>
        <row r="9">
          <cell r="B9">
            <v>171</v>
          </cell>
        </row>
        <row r="12"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a.MeanStdProbGroupData"/>
      <sheetName val="2b.UniformDiscrete"/>
      <sheetName val="2c.ContinousHistogram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.be/yIiBczkEBR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17"/>
  <sheetViews>
    <sheetView tabSelected="1" topLeftCell="B1" zoomScale="172" zoomScaleNormal="172" workbookViewId="0">
      <selection activeCell="I5" sqref="I5"/>
    </sheetView>
  </sheetViews>
  <sheetFormatPr defaultColWidth="9.140625" defaultRowHeight="16.5" x14ac:dyDescent="0.3"/>
  <cols>
    <col min="1" max="1" width="14.28515625" style="1" bestFit="1" customWidth="1"/>
    <col min="2" max="2" width="14.28515625" style="1" customWidth="1"/>
    <col min="3" max="3" width="10.7109375" style="1" bestFit="1" customWidth="1"/>
    <col min="4" max="4" width="9.28515625" style="1" bestFit="1" customWidth="1"/>
    <col min="5" max="5" width="13.85546875" style="1" customWidth="1"/>
    <col min="6" max="6" width="14.140625" style="1" bestFit="1" customWidth="1"/>
    <col min="7" max="7" width="9.140625" style="1" customWidth="1"/>
    <col min="8" max="8" width="5" style="1" customWidth="1"/>
    <col min="9" max="9" width="34.42578125" style="1" bestFit="1" customWidth="1"/>
    <col min="13" max="16384" width="9.140625" style="1"/>
  </cols>
  <sheetData>
    <row r="1" spans="1:9" ht="18.75" customHeight="1" thickBot="1" x14ac:dyDescent="0.35">
      <c r="A1" s="2" t="s">
        <v>6</v>
      </c>
      <c r="B1" s="2" t="s">
        <v>8</v>
      </c>
      <c r="C1" s="2" t="s">
        <v>5</v>
      </c>
    </row>
    <row r="2" spans="1:9" ht="18.75" customHeight="1" thickBot="1" x14ac:dyDescent="0.35">
      <c r="A2" s="2" t="s">
        <v>0</v>
      </c>
      <c r="B2" s="2"/>
      <c r="C2" s="2" t="s">
        <v>4</v>
      </c>
      <c r="D2" s="2" t="s">
        <v>4</v>
      </c>
      <c r="E2" s="2" t="s">
        <v>12</v>
      </c>
      <c r="F2" s="2" t="s">
        <v>13</v>
      </c>
      <c r="G2" s="1" t="s">
        <v>19</v>
      </c>
      <c r="I2" s="13" t="s">
        <v>18</v>
      </c>
    </row>
    <row r="3" spans="1:9" ht="19.5" thickBot="1" x14ac:dyDescent="0.35">
      <c r="A3" s="4">
        <v>0</v>
      </c>
      <c r="B3" s="5">
        <v>10</v>
      </c>
      <c r="C3" s="3">
        <f t="shared" ref="C3:C8" si="0">B3/$B$9</f>
        <v>5.000000000000001E-2</v>
      </c>
      <c r="D3" s="2">
        <f t="shared" ref="D3:D8" si="1">A3*C3</f>
        <v>0</v>
      </c>
      <c r="E3" s="2">
        <f t="shared" ref="E3:E8" si="2">(A3-$D$9)^2</f>
        <v>9.6100000000000012</v>
      </c>
      <c r="F3" s="2">
        <f t="shared" ref="F3:F8" si="3">E3*C3</f>
        <v>0.48050000000000015</v>
      </c>
      <c r="G3" s="1">
        <f>SUM(C$3:C3)</f>
        <v>5.000000000000001E-2</v>
      </c>
      <c r="I3" s="12" t="s">
        <v>17</v>
      </c>
    </row>
    <row r="4" spans="1:9" ht="19.5" thickBot="1" x14ac:dyDescent="0.35">
      <c r="A4" s="4">
        <v>1</v>
      </c>
      <c r="B4" s="5">
        <v>20</v>
      </c>
      <c r="C4" s="3">
        <f t="shared" si="0"/>
        <v>0.10000000000000002</v>
      </c>
      <c r="D4" s="2">
        <f t="shared" si="1"/>
        <v>0.10000000000000002</v>
      </c>
      <c r="E4" s="2">
        <f t="shared" si="2"/>
        <v>4.41</v>
      </c>
      <c r="F4" s="2">
        <f t="shared" si="3"/>
        <v>0.44100000000000011</v>
      </c>
      <c r="G4" s="1">
        <f>SUM(C$3:C4)</f>
        <v>0.15000000000000002</v>
      </c>
      <c r="I4" s="14" t="s">
        <v>20</v>
      </c>
    </row>
    <row r="5" spans="1:9" ht="19.5" thickBot="1" x14ac:dyDescent="0.35">
      <c r="A5" s="4">
        <v>2</v>
      </c>
      <c r="B5" s="5">
        <v>30</v>
      </c>
      <c r="C5" s="3">
        <f t="shared" si="0"/>
        <v>0.15000000000000002</v>
      </c>
      <c r="D5" s="2">
        <f t="shared" si="1"/>
        <v>0.30000000000000004</v>
      </c>
      <c r="E5" s="2">
        <f t="shared" si="2"/>
        <v>1.2100000000000002</v>
      </c>
      <c r="F5" s="2">
        <f t="shared" si="3"/>
        <v>0.18150000000000005</v>
      </c>
      <c r="G5" s="1">
        <f>SUM(C$3:C5)</f>
        <v>0.30000000000000004</v>
      </c>
      <c r="I5" s="14" t="s">
        <v>21</v>
      </c>
    </row>
    <row r="6" spans="1:9" x14ac:dyDescent="0.3">
      <c r="A6" s="4">
        <v>3</v>
      </c>
      <c r="B6" s="5">
        <v>50</v>
      </c>
      <c r="C6" s="3">
        <f t="shared" si="0"/>
        <v>0.25000000000000006</v>
      </c>
      <c r="D6" s="2">
        <f t="shared" si="1"/>
        <v>0.75000000000000022</v>
      </c>
      <c r="E6" s="2">
        <f t="shared" si="2"/>
        <v>1.0000000000000018E-2</v>
      </c>
      <c r="F6" s="2">
        <f t="shared" si="3"/>
        <v>2.5000000000000048E-3</v>
      </c>
      <c r="G6" s="1">
        <f>SUM(C$3:C6)</f>
        <v>0.55000000000000004</v>
      </c>
    </row>
    <row r="7" spans="1:9" x14ac:dyDescent="0.3">
      <c r="A7" s="4">
        <v>4</v>
      </c>
      <c r="B7" s="5">
        <v>60</v>
      </c>
      <c r="C7" s="3">
        <f t="shared" si="0"/>
        <v>0.30000000000000004</v>
      </c>
      <c r="D7" s="2">
        <f t="shared" si="1"/>
        <v>1.2000000000000002</v>
      </c>
      <c r="E7" s="2">
        <f t="shared" si="2"/>
        <v>0.80999999999999983</v>
      </c>
      <c r="F7" s="2">
        <f t="shared" si="3"/>
        <v>0.24299999999999999</v>
      </c>
      <c r="G7" s="1">
        <f>SUM(C$3:C7)</f>
        <v>0.85000000000000009</v>
      </c>
    </row>
    <row r="8" spans="1:9" x14ac:dyDescent="0.3">
      <c r="A8" s="4">
        <v>5</v>
      </c>
      <c r="B8" s="5">
        <v>29.999999999999982</v>
      </c>
      <c r="C8" s="3">
        <f t="shared" si="0"/>
        <v>0.14999999999999994</v>
      </c>
      <c r="D8" s="2">
        <f t="shared" si="1"/>
        <v>0.74999999999999967</v>
      </c>
      <c r="E8" s="2">
        <f t="shared" si="2"/>
        <v>3.61</v>
      </c>
      <c r="F8" s="2">
        <f t="shared" si="3"/>
        <v>0.54149999999999976</v>
      </c>
      <c r="G8" s="1">
        <f>SUM(C$3:C8)</f>
        <v>1</v>
      </c>
    </row>
    <row r="9" spans="1:9" ht="18" x14ac:dyDescent="0.3">
      <c r="B9" s="1">
        <f>SUM(B3:B8)</f>
        <v>199.99999999999997</v>
      </c>
      <c r="C9" s="6" t="s">
        <v>10</v>
      </c>
      <c r="D9" s="7">
        <f>SUM(D3:D8)</f>
        <v>3.1</v>
      </c>
      <c r="E9" s="6" t="s">
        <v>11</v>
      </c>
      <c r="F9" s="8">
        <f>SUM(F3:F8)</f>
        <v>1.8899999999999997</v>
      </c>
    </row>
    <row r="10" spans="1:9" x14ac:dyDescent="0.3">
      <c r="C10" s="6">
        <f>SUM(C3:C8)</f>
        <v>1</v>
      </c>
      <c r="D10" s="6"/>
      <c r="E10" s="9" t="s">
        <v>3</v>
      </c>
      <c r="F10" s="6">
        <f>SQRT(F9)</f>
        <v>1.3747727084867518</v>
      </c>
    </row>
    <row r="11" spans="1:9" x14ac:dyDescent="0.3">
      <c r="C11" s="6"/>
      <c r="D11" s="6"/>
      <c r="E11" s="6" t="s">
        <v>2</v>
      </c>
      <c r="F11" s="6">
        <f>F10/D9</f>
        <v>0.44347506725379088</v>
      </c>
    </row>
    <row r="12" spans="1:9" x14ac:dyDescent="0.3">
      <c r="C12" s="6"/>
      <c r="D12" s="6"/>
      <c r="E12" s="6" t="s">
        <v>7</v>
      </c>
      <c r="F12" s="6" t="s">
        <v>9</v>
      </c>
    </row>
    <row r="14" spans="1:9" x14ac:dyDescent="0.3">
      <c r="A14" s="10" t="s">
        <v>14</v>
      </c>
      <c r="B14" s="10">
        <f>SUMPRODUCT(A3:A8,C3:C8)</f>
        <v>3.1</v>
      </c>
      <c r="C14" s="10" t="str">
        <f ca="1">_xlfn.FORMULATEXT(B14)</f>
        <v>=SUMPRODUCT(A3:A8,C3:C8)</v>
      </c>
      <c r="D14" s="10"/>
    </row>
    <row r="15" spans="1:9" x14ac:dyDescent="0.3">
      <c r="A15" s="10" t="s">
        <v>15</v>
      </c>
      <c r="B15" s="10">
        <f>SUMPRODUCT(C3:C8,E3:E8)</f>
        <v>1.8899999999999997</v>
      </c>
      <c r="C15" s="10" t="str">
        <f ca="1">_xlfn.FORMULATEXT(B15)</f>
        <v>=SUMPRODUCT(C3:C8,E3:E8)</v>
      </c>
      <c r="D15" s="10"/>
    </row>
    <row r="16" spans="1:9" x14ac:dyDescent="0.3">
      <c r="A16" s="10" t="s">
        <v>1</v>
      </c>
      <c r="B16" s="11">
        <f>SQRT(B15)</f>
        <v>1.3747727084867518</v>
      </c>
      <c r="C16" s="10" t="str">
        <f ca="1">_xlfn.FORMULATEXT(B16)</f>
        <v>=SQRT(B15)</v>
      </c>
      <c r="D16" s="10"/>
    </row>
    <row r="17" spans="1:4" x14ac:dyDescent="0.3">
      <c r="A17" s="10" t="s">
        <v>16</v>
      </c>
      <c r="B17" s="11">
        <f>B16/B14</f>
        <v>0.44347506725379088</v>
      </c>
      <c r="C17" s="10" t="str">
        <f ca="1">_xlfn.FORMULATEXT(B17)</f>
        <v>=B16/B14</v>
      </c>
      <c r="D17" s="10"/>
    </row>
  </sheetData>
  <hyperlinks>
    <hyperlink ref="I3" r:id="rId1" display="https://youtu.be/yIiBczkEBR0" xr:uid="{C52C4C3A-DF2F-482F-97E4-F5A7C6810CB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2.MeanStdGroupDataDescrete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2020-06-28T20:16:05Z</dcterms:created>
  <dcterms:modified xsi:type="dcterms:W3CDTF">2022-06-17T00:07:54Z</dcterms:modified>
</cp:coreProperties>
</file>