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Chapters\"/>
    </mc:Choice>
  </mc:AlternateContent>
  <bookViews>
    <workbookView xWindow="0" yWindow="0" windowWidth="28800" windowHeight="8835"/>
  </bookViews>
  <sheets>
    <sheet name="Sheet2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M3" i="1"/>
  <c r="N3" i="1" s="1"/>
  <c r="N4" i="1" s="1"/>
  <c r="E1" i="1"/>
  <c r="E4" i="1"/>
  <c r="E3" i="1"/>
  <c r="D8" i="1"/>
  <c r="C7" i="1"/>
  <c r="E7" i="1" s="1"/>
  <c r="B8" i="1"/>
  <c r="D7" i="1"/>
  <c r="C4" i="1"/>
  <c r="C5" i="1"/>
  <c r="E5" i="1" s="1"/>
  <c r="C6" i="1"/>
  <c r="E6" i="1" s="1"/>
  <c r="C3" i="1"/>
  <c r="C8" i="1" s="1"/>
  <c r="B7" i="1"/>
</calcChain>
</file>

<file path=xl/sharedStrings.xml><?xml version="1.0" encoding="utf-8"?>
<sst xmlns="http://schemas.openxmlformats.org/spreadsheetml/2006/main" count="9" uniqueCount="9">
  <si>
    <t>ACC</t>
  </si>
  <si>
    <t>MKT</t>
  </si>
  <si>
    <t>MGT</t>
  </si>
  <si>
    <t>FIN</t>
  </si>
  <si>
    <t>OTH</t>
  </si>
  <si>
    <t>%</t>
  </si>
  <si>
    <t>R</t>
  </si>
  <si>
    <t>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</si>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</sst>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170089</xdr:colOff>
      <xdr:row>0</xdr:row>
      <xdr:rowOff>181429</xdr:rowOff>
    </xdr:from>
    <xdr:to>
      <xdr:col>54</xdr:col>
      <xdr:colOff>204107</xdr:colOff>
      <xdr:row>29</xdr:row>
      <xdr:rowOff>170996</xdr:rowOff>
    </xdr:to>
    <xdr:grpSp>
      <xdr:nvGrpSpPr>
        <xdr:cNvPr id="68" name="Group 67"/>
        <xdr:cNvGrpSpPr/>
      </xdr:nvGrpSpPr>
      <xdr:grpSpPr>
        <a:xfrm>
          <a:off x="1326696" y="181429"/>
          <a:ext cx="9377590" cy="5579835"/>
          <a:chOff x="1326696" y="181429"/>
          <a:chExt cx="9377590" cy="5579835"/>
        </a:xfrm>
      </xdr:grpSpPr>
      <xdr:sp macro="" textlink="">
        <xdr:nvSpPr>
          <xdr:cNvPr id="2" name="Rectangle 1"/>
          <xdr:cNvSpPr/>
        </xdr:nvSpPr>
        <xdr:spPr>
          <a:xfrm>
            <a:off x="6197147" y="211818"/>
            <a:ext cx="2120447" cy="932996"/>
          </a:xfrm>
          <a:prstGeom prst="rect">
            <a:avLst/>
          </a:prstGeom>
          <a:noFill/>
          <a:ln w="571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Rectangle 2"/>
          <xdr:cNvSpPr/>
        </xdr:nvSpPr>
        <xdr:spPr>
          <a:xfrm>
            <a:off x="6181272" y="3662135"/>
            <a:ext cx="2120447" cy="935264"/>
          </a:xfrm>
          <a:prstGeom prst="rect">
            <a:avLst/>
          </a:prstGeom>
          <a:noFill/>
          <a:ln w="571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/>
          <xdr:cNvSpPr/>
        </xdr:nvSpPr>
        <xdr:spPr>
          <a:xfrm>
            <a:off x="6188529" y="4826000"/>
            <a:ext cx="2120447" cy="935264"/>
          </a:xfrm>
          <a:prstGeom prst="rect">
            <a:avLst/>
          </a:prstGeom>
          <a:noFill/>
          <a:ln w="571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6187622" y="1358894"/>
            <a:ext cx="2120447" cy="932996"/>
          </a:xfrm>
          <a:prstGeom prst="rect">
            <a:avLst/>
          </a:prstGeom>
          <a:noFill/>
          <a:ln w="571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6187622" y="2515501"/>
            <a:ext cx="2120447" cy="932996"/>
          </a:xfrm>
          <a:prstGeom prst="rect">
            <a:avLst/>
          </a:prstGeom>
          <a:noFill/>
          <a:ln w="571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8" name="Straight Arrow Connector 7"/>
          <xdr:cNvCxnSpPr/>
        </xdr:nvCxnSpPr>
        <xdr:spPr>
          <a:xfrm flipV="1">
            <a:off x="1326696" y="3004912"/>
            <a:ext cx="2177143" cy="22679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/>
          <xdr:cNvCxnSpPr/>
        </xdr:nvCxnSpPr>
        <xdr:spPr>
          <a:xfrm flipV="1">
            <a:off x="4830536" y="674012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/>
          <xdr:cNvCxnSpPr/>
        </xdr:nvCxnSpPr>
        <xdr:spPr>
          <a:xfrm flipV="1">
            <a:off x="4801508" y="1835608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/>
          <xdr:cNvCxnSpPr/>
        </xdr:nvCxnSpPr>
        <xdr:spPr>
          <a:xfrm flipV="1">
            <a:off x="3526518" y="2974526"/>
            <a:ext cx="2634343" cy="30385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/>
          <xdr:cNvCxnSpPr/>
        </xdr:nvCxnSpPr>
        <xdr:spPr>
          <a:xfrm flipV="1">
            <a:off x="4800147" y="4158801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/>
          <xdr:cNvCxnSpPr/>
        </xdr:nvCxnSpPr>
        <xdr:spPr>
          <a:xfrm flipV="1">
            <a:off x="4816475" y="5309058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/>
          <xdr:cNvCxnSpPr/>
        </xdr:nvCxnSpPr>
        <xdr:spPr>
          <a:xfrm flipV="1">
            <a:off x="8328025" y="656323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/>
          <xdr:cNvCxnSpPr/>
        </xdr:nvCxnSpPr>
        <xdr:spPr>
          <a:xfrm flipV="1">
            <a:off x="8298997" y="1817919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/>
          <xdr:cNvCxnSpPr/>
        </xdr:nvCxnSpPr>
        <xdr:spPr>
          <a:xfrm flipV="1">
            <a:off x="8297636" y="4141112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/>
          <xdr:cNvCxnSpPr/>
        </xdr:nvCxnSpPr>
        <xdr:spPr>
          <a:xfrm flipV="1">
            <a:off x="8313964" y="5291369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/>
          <xdr:cNvCxnSpPr/>
        </xdr:nvCxnSpPr>
        <xdr:spPr>
          <a:xfrm flipV="1">
            <a:off x="3492500" y="685348"/>
            <a:ext cx="1354364" cy="2285545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/>
          <xdr:cNvCxnSpPr/>
        </xdr:nvCxnSpPr>
        <xdr:spPr>
          <a:xfrm flipH="1" flipV="1">
            <a:off x="3479800" y="3048911"/>
            <a:ext cx="1362075" cy="2291893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/>
          <xdr:cNvCxnSpPr/>
        </xdr:nvCxnSpPr>
        <xdr:spPr>
          <a:xfrm flipV="1">
            <a:off x="3469821" y="1825625"/>
            <a:ext cx="1304018" cy="1219653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/>
          <xdr:cNvCxnSpPr/>
        </xdr:nvCxnSpPr>
        <xdr:spPr>
          <a:xfrm>
            <a:off x="3542846" y="3027590"/>
            <a:ext cx="1265011" cy="1145267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Arrow Connector 40"/>
          <xdr:cNvCxnSpPr/>
        </xdr:nvCxnSpPr>
        <xdr:spPr>
          <a:xfrm flipV="1">
            <a:off x="8292647" y="2990855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TextBox 41"/>
          <xdr:cNvSpPr txBox="1"/>
        </xdr:nvSpPr>
        <xdr:spPr>
          <a:xfrm>
            <a:off x="6848929" y="419554"/>
            <a:ext cx="80868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2200</a:t>
            </a:r>
          </a:p>
        </xdr:txBody>
      </xdr:sp>
      <xdr:sp macro="" textlink="">
        <xdr:nvSpPr>
          <xdr:cNvPr id="43" name="TextBox 42"/>
          <xdr:cNvSpPr txBox="1"/>
        </xdr:nvSpPr>
        <xdr:spPr>
          <a:xfrm>
            <a:off x="6831239" y="1615168"/>
            <a:ext cx="80868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1200</a:t>
            </a:r>
          </a:p>
        </xdr:txBody>
      </xdr:sp>
      <xdr:sp macro="" textlink="">
        <xdr:nvSpPr>
          <xdr:cNvPr id="44" name="TextBox 43"/>
          <xdr:cNvSpPr txBox="1"/>
        </xdr:nvSpPr>
        <xdr:spPr>
          <a:xfrm>
            <a:off x="6803571" y="2766785"/>
            <a:ext cx="80868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1200</a:t>
            </a:r>
          </a:p>
        </xdr:txBody>
      </xdr:sp>
      <xdr:sp macro="" textlink="">
        <xdr:nvSpPr>
          <xdr:cNvPr id="45" name="TextBox 44"/>
          <xdr:cNvSpPr txBox="1"/>
        </xdr:nvSpPr>
        <xdr:spPr>
          <a:xfrm>
            <a:off x="6803572" y="3900714"/>
            <a:ext cx="80868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1200</a:t>
            </a:r>
          </a:p>
        </xdr:txBody>
      </xdr:sp>
      <xdr:sp macro="" textlink="">
        <xdr:nvSpPr>
          <xdr:cNvPr id="46" name="TextBox 45"/>
          <xdr:cNvSpPr txBox="1"/>
        </xdr:nvSpPr>
        <xdr:spPr>
          <a:xfrm>
            <a:off x="6758215" y="5068661"/>
            <a:ext cx="80868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1400</a:t>
            </a:r>
          </a:p>
        </xdr:txBody>
      </xdr:sp>
      <xdr:sp macro="" textlink="">
        <xdr:nvSpPr>
          <xdr:cNvPr id="47" name="TextBox 46"/>
          <xdr:cNvSpPr txBox="1"/>
        </xdr:nvSpPr>
        <xdr:spPr>
          <a:xfrm>
            <a:off x="6168571" y="181429"/>
            <a:ext cx="690895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ACC</a:t>
            </a:r>
          </a:p>
        </xdr:txBody>
      </xdr:sp>
      <xdr:sp macro="" textlink="">
        <xdr:nvSpPr>
          <xdr:cNvPr id="48" name="TextBox 47"/>
          <xdr:cNvSpPr txBox="1"/>
        </xdr:nvSpPr>
        <xdr:spPr>
          <a:xfrm>
            <a:off x="6145893" y="1326697"/>
            <a:ext cx="757708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MKT</a:t>
            </a:r>
          </a:p>
        </xdr:txBody>
      </xdr:sp>
      <xdr:sp macro="" textlink="">
        <xdr:nvSpPr>
          <xdr:cNvPr id="49" name="TextBox 48"/>
          <xdr:cNvSpPr txBox="1"/>
        </xdr:nvSpPr>
        <xdr:spPr>
          <a:xfrm>
            <a:off x="6134553" y="2460625"/>
            <a:ext cx="791948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MGT</a:t>
            </a:r>
          </a:p>
        </xdr:txBody>
      </xdr:sp>
      <xdr:sp macro="" textlink="">
        <xdr:nvSpPr>
          <xdr:cNvPr id="50" name="TextBox 49"/>
          <xdr:cNvSpPr txBox="1"/>
        </xdr:nvSpPr>
        <xdr:spPr>
          <a:xfrm>
            <a:off x="6134554" y="3628571"/>
            <a:ext cx="602216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FIN</a:t>
            </a:r>
          </a:p>
        </xdr:txBody>
      </xdr:sp>
      <xdr:sp macro="" textlink="">
        <xdr:nvSpPr>
          <xdr:cNvPr id="51" name="TextBox 50"/>
          <xdr:cNvSpPr txBox="1"/>
        </xdr:nvSpPr>
        <xdr:spPr>
          <a:xfrm>
            <a:off x="6157232" y="4762500"/>
            <a:ext cx="730200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OTH</a:t>
            </a:r>
          </a:p>
        </xdr:txBody>
      </xdr:sp>
      <xdr:sp macro="" textlink="">
        <xdr:nvSpPr>
          <xdr:cNvPr id="52" name="TextBox 51"/>
          <xdr:cNvSpPr txBox="1"/>
        </xdr:nvSpPr>
        <xdr:spPr>
          <a:xfrm>
            <a:off x="3413125" y="1644197"/>
            <a:ext cx="7303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0.25</a:t>
            </a:r>
          </a:p>
        </xdr:txBody>
      </xdr:sp>
      <xdr:sp macro="" textlink="">
        <xdr:nvSpPr>
          <xdr:cNvPr id="53" name="TextBox 52"/>
          <xdr:cNvSpPr txBox="1"/>
        </xdr:nvSpPr>
        <xdr:spPr>
          <a:xfrm>
            <a:off x="4252232" y="1519464"/>
            <a:ext cx="574388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0.2</a:t>
            </a:r>
          </a:p>
        </xdr:txBody>
      </xdr:sp>
      <xdr:sp macro="" textlink="">
        <xdr:nvSpPr>
          <xdr:cNvPr id="54" name="TextBox 53"/>
          <xdr:cNvSpPr txBox="1"/>
        </xdr:nvSpPr>
        <xdr:spPr>
          <a:xfrm>
            <a:off x="4245881" y="2579007"/>
            <a:ext cx="574388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0.2</a:t>
            </a:r>
          </a:p>
        </xdr:txBody>
      </xdr:sp>
      <xdr:sp macro="" textlink="">
        <xdr:nvSpPr>
          <xdr:cNvPr id="55" name="TextBox 54"/>
          <xdr:cNvSpPr txBox="1"/>
        </xdr:nvSpPr>
        <xdr:spPr>
          <a:xfrm>
            <a:off x="4116161" y="3889375"/>
            <a:ext cx="574388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0.2</a:t>
            </a:r>
          </a:p>
        </xdr:txBody>
      </xdr:sp>
      <xdr:sp macro="" textlink="">
        <xdr:nvSpPr>
          <xdr:cNvPr id="56" name="TextBox 55"/>
          <xdr:cNvSpPr txBox="1"/>
        </xdr:nvSpPr>
        <xdr:spPr>
          <a:xfrm>
            <a:off x="4150179" y="3288393"/>
            <a:ext cx="7303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0.15</a:t>
            </a:r>
          </a:p>
        </xdr:txBody>
      </xdr:sp>
      <xdr:sp macro="" textlink="">
        <xdr:nvSpPr>
          <xdr:cNvPr id="57" name="TextBox 56"/>
          <xdr:cNvSpPr txBox="1"/>
        </xdr:nvSpPr>
        <xdr:spPr>
          <a:xfrm>
            <a:off x="5209721" y="254454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400</a:t>
            </a:r>
          </a:p>
        </xdr:txBody>
      </xdr:sp>
      <xdr:sp macro="" textlink="">
        <xdr:nvSpPr>
          <xdr:cNvPr id="58" name="TextBox 57"/>
          <xdr:cNvSpPr txBox="1"/>
        </xdr:nvSpPr>
        <xdr:spPr>
          <a:xfrm>
            <a:off x="5204732" y="1428750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320</a:t>
            </a:r>
          </a:p>
        </xdr:txBody>
      </xdr:sp>
      <xdr:sp macro="" textlink="">
        <xdr:nvSpPr>
          <xdr:cNvPr id="60" name="TextBox 59"/>
          <xdr:cNvSpPr txBox="1"/>
        </xdr:nvSpPr>
        <xdr:spPr>
          <a:xfrm>
            <a:off x="5232400" y="2579007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320</a:t>
            </a:r>
          </a:p>
        </xdr:txBody>
      </xdr:sp>
      <xdr:sp macro="" textlink="">
        <xdr:nvSpPr>
          <xdr:cNvPr id="61" name="TextBox 60"/>
          <xdr:cNvSpPr txBox="1"/>
        </xdr:nvSpPr>
        <xdr:spPr>
          <a:xfrm>
            <a:off x="5214711" y="4897211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320</a:t>
            </a:r>
          </a:p>
        </xdr:txBody>
      </xdr:sp>
      <xdr:sp macro="" textlink="">
        <xdr:nvSpPr>
          <xdr:cNvPr id="62" name="TextBox 61"/>
          <xdr:cNvSpPr txBox="1"/>
        </xdr:nvSpPr>
        <xdr:spPr>
          <a:xfrm>
            <a:off x="5261429" y="3730625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240</a:t>
            </a:r>
          </a:p>
        </xdr:txBody>
      </xdr:sp>
      <xdr:sp macro="" textlink="">
        <xdr:nvSpPr>
          <xdr:cNvPr id="63" name="TextBox 62"/>
          <xdr:cNvSpPr txBox="1"/>
        </xdr:nvSpPr>
        <xdr:spPr>
          <a:xfrm>
            <a:off x="9739085" y="406854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400</a:t>
            </a:r>
          </a:p>
        </xdr:txBody>
      </xdr:sp>
      <xdr:sp macro="" textlink="">
        <xdr:nvSpPr>
          <xdr:cNvPr id="64" name="TextBox 63"/>
          <xdr:cNvSpPr txBox="1"/>
        </xdr:nvSpPr>
        <xdr:spPr>
          <a:xfrm>
            <a:off x="9734096" y="1581150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320</a:t>
            </a:r>
          </a:p>
        </xdr:txBody>
      </xdr:sp>
      <xdr:sp macro="" textlink="">
        <xdr:nvSpPr>
          <xdr:cNvPr id="65" name="TextBox 64"/>
          <xdr:cNvSpPr txBox="1"/>
        </xdr:nvSpPr>
        <xdr:spPr>
          <a:xfrm>
            <a:off x="9761764" y="2731407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320</a:t>
            </a:r>
          </a:p>
        </xdr:txBody>
      </xdr:sp>
      <xdr:sp macro="" textlink="">
        <xdr:nvSpPr>
          <xdr:cNvPr id="66" name="TextBox 65"/>
          <xdr:cNvSpPr txBox="1"/>
        </xdr:nvSpPr>
        <xdr:spPr>
          <a:xfrm>
            <a:off x="9744075" y="5049611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320</a:t>
            </a:r>
          </a:p>
        </xdr:txBody>
      </xdr:sp>
      <xdr:sp macro="" textlink="">
        <xdr:nvSpPr>
          <xdr:cNvPr id="67" name="TextBox 66"/>
          <xdr:cNvSpPr txBox="1"/>
        </xdr:nvSpPr>
        <xdr:spPr>
          <a:xfrm>
            <a:off x="9790793" y="3883025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240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4" zoomScaleNormal="84" workbookViewId="0">
      <selection activeCell="AK14" sqref="AK14"/>
    </sheetView>
  </sheetViews>
  <sheetFormatPr defaultRowHeight="15" x14ac:dyDescent="0.25"/>
  <cols>
    <col min="1" max="52" width="2.85546875" customWidth="1"/>
    <col min="53" max="88" width="3.57031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6" sqref="I6"/>
    </sheetView>
  </sheetViews>
  <sheetFormatPr defaultRowHeight="15" x14ac:dyDescent="0.25"/>
  <sheetData>
    <row r="1" spans="1:14" x14ac:dyDescent="0.25">
      <c r="B1">
        <v>1600</v>
      </c>
      <c r="D1">
        <v>7200</v>
      </c>
      <c r="E1">
        <f>D1/B1</f>
        <v>4.5</v>
      </c>
      <c r="K1">
        <v>0.4</v>
      </c>
      <c r="L1">
        <v>2.1</v>
      </c>
    </row>
    <row r="2" spans="1:14" x14ac:dyDescent="0.25">
      <c r="B2" s="1" t="s">
        <v>5</v>
      </c>
      <c r="C2" s="1" t="s">
        <v>6</v>
      </c>
      <c r="D2" s="1" t="s">
        <v>7</v>
      </c>
      <c r="E2" s="1" t="s">
        <v>8</v>
      </c>
      <c r="K2">
        <f>1-K1</f>
        <v>0.6</v>
      </c>
      <c r="L2">
        <v>1</v>
      </c>
    </row>
    <row r="3" spans="1:14" x14ac:dyDescent="0.25">
      <c r="A3" t="s">
        <v>0</v>
      </c>
      <c r="B3" s="1">
        <v>0.25</v>
      </c>
      <c r="C3" s="1">
        <f>$B$1*B3</f>
        <v>400</v>
      </c>
      <c r="D3" s="1">
        <v>2200</v>
      </c>
      <c r="E3" s="1">
        <f>D3/C3</f>
        <v>5.5</v>
      </c>
      <c r="M3">
        <f>SUMPRODUCT(K1:K2,L1:L2)</f>
        <v>1.44</v>
      </c>
      <c r="N3">
        <f>4.5/M3</f>
        <v>3.125</v>
      </c>
    </row>
    <row r="4" spans="1:14" x14ac:dyDescent="0.25">
      <c r="A4" t="s">
        <v>1</v>
      </c>
      <c r="B4" s="1">
        <v>0.2</v>
      </c>
      <c r="C4" s="1">
        <f t="shared" ref="C4:C7" si="0">$B$1*B4</f>
        <v>320</v>
      </c>
      <c r="D4" s="1">
        <v>1200</v>
      </c>
      <c r="E4" s="1">
        <f>D4/C4</f>
        <v>3.75</v>
      </c>
      <c r="N4">
        <f>N3*2</f>
        <v>6.25</v>
      </c>
    </row>
    <row r="5" spans="1:14" x14ac:dyDescent="0.25">
      <c r="A5" t="s">
        <v>2</v>
      </c>
      <c r="B5" s="1">
        <v>0.2</v>
      </c>
      <c r="C5" s="1">
        <f t="shared" si="0"/>
        <v>320</v>
      </c>
      <c r="D5" s="1">
        <v>1200</v>
      </c>
      <c r="E5" s="1">
        <f>D5/C5</f>
        <v>3.75</v>
      </c>
    </row>
    <row r="6" spans="1:14" x14ac:dyDescent="0.25">
      <c r="A6" t="s">
        <v>3</v>
      </c>
      <c r="B6" s="1">
        <v>0.15</v>
      </c>
      <c r="C6" s="1">
        <f t="shared" si="0"/>
        <v>240</v>
      </c>
      <c r="D6" s="1">
        <v>1200</v>
      </c>
      <c r="E6" s="1">
        <f>D6/C6</f>
        <v>5</v>
      </c>
    </row>
    <row r="7" spans="1:14" x14ac:dyDescent="0.25">
      <c r="A7" t="s">
        <v>4</v>
      </c>
      <c r="B7" s="1">
        <f>1-SUM(B3:B6)</f>
        <v>0.19999999999999996</v>
      </c>
      <c r="C7" s="1">
        <f t="shared" si="0"/>
        <v>319.99999999999994</v>
      </c>
      <c r="D7" s="1">
        <f>D1-SUM(D3:D6)</f>
        <v>1400</v>
      </c>
      <c r="E7" s="1">
        <f>D7/C7</f>
        <v>4.3750000000000009</v>
      </c>
    </row>
    <row r="8" spans="1:14" x14ac:dyDescent="0.25">
      <c r="B8">
        <f>SUM(B3:B7)</f>
        <v>1</v>
      </c>
      <c r="C8">
        <f t="shared" ref="C8:D8" si="1">SUM(C3:C7)</f>
        <v>1600</v>
      </c>
      <c r="D8">
        <f t="shared" si="1"/>
        <v>7200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2016-05-01T09:12:49Z</dcterms:created>
  <dcterms:modified xsi:type="dcterms:W3CDTF">2016-05-01T10:49:52Z</dcterms:modified>
</cp:coreProperties>
</file>