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chambers\Desktop\"/>
    </mc:Choice>
  </mc:AlternateContent>
  <bookViews>
    <workbookView xWindow="2220" yWindow="1170" windowWidth="9570" windowHeight="8565" tabRatio="485"/>
  </bookViews>
  <sheets>
    <sheet name="CDS 13-14 " sheetId="22" r:id="rId1"/>
  </sheets>
  <definedNames>
    <definedName name="Check192" localSheetId="0">'CDS 13-14 '!#REF!</definedName>
    <definedName name="Check203" localSheetId="0">'CDS 13-14 '!$C$236</definedName>
    <definedName name="Check204" localSheetId="0">'CDS 13-14 '!$C$237</definedName>
    <definedName name="Check205" localSheetId="0">'CDS 13-14 '!$C$238</definedName>
    <definedName name="Check209" localSheetId="0">'CDS 13-14 '!#REF!</definedName>
    <definedName name="Check210" localSheetId="0">'CDS 13-14 '!$C$40</definedName>
    <definedName name="Check211" localSheetId="0">'CDS 13-14 '!$C$41</definedName>
    <definedName name="Check212" localSheetId="0">'CDS 13-14 '!$C$42</definedName>
    <definedName name="Check213" localSheetId="0">'CDS 13-14 '!#REF!</definedName>
    <definedName name="Check214" localSheetId="0">'CDS 13-14 '!#REF!</definedName>
    <definedName name="Check215" localSheetId="0">'CDS 13-14 '!#REF!</definedName>
    <definedName name="Check216" localSheetId="0">'CDS 13-14 '!$D$67</definedName>
    <definedName name="Check218" localSheetId="0">'CDS 13-14 '!#REF!</definedName>
    <definedName name="Check219" localSheetId="0">'CDS 13-14 '!#REF!</definedName>
    <definedName name="Check220" localSheetId="0">'CDS 13-14 '!#REF!</definedName>
    <definedName name="Check221" localSheetId="0">'CDS 13-14 '!#REF!</definedName>
    <definedName name="Check222" localSheetId="0">'CDS 13-14 '!#REF!</definedName>
    <definedName name="Check223" localSheetId="0">'CDS 13-14 '!$C$242</definedName>
    <definedName name="Check224" localSheetId="0">'CDS 13-14 '!$C$243</definedName>
    <definedName name="Check225" localSheetId="0">'CDS 13-14 '!$C$244</definedName>
    <definedName name="Check226" localSheetId="0">'CDS 13-14 '!$C$497</definedName>
    <definedName name="Check227" localSheetId="0">'CDS 13-14 '!$E$497</definedName>
    <definedName name="Check228" localSheetId="0">'CDS 13-14 '!$G$497</definedName>
    <definedName name="Check229" localSheetId="0">'CDS 13-14 '!$I$497</definedName>
    <definedName name="Check231" localSheetId="0">'CDS 13-14 '!$B$562</definedName>
    <definedName name="Check232" localSheetId="0">'CDS 13-14 '!$B$570</definedName>
    <definedName name="Check233" localSheetId="0">'CDS 13-14 '!$B$571</definedName>
    <definedName name="Check234" localSheetId="0">'CDS 13-14 '!$B$626</definedName>
    <definedName name="Check235" localSheetId="0">'CDS 13-14 '!$B$627</definedName>
    <definedName name="Check238" localSheetId="0">'CDS 13-14 '!$B$862</definedName>
    <definedName name="Check242" localSheetId="0">'CDS 13-14 '!$B$919</definedName>
    <definedName name="_xlnm.Print_Area" localSheetId="0">'CDS 13-14 '!$A$1:$I$1389</definedName>
  </definedNames>
  <calcPr calcId="162913"/>
</workbook>
</file>

<file path=xl/calcChain.xml><?xml version="1.0" encoding="utf-8"?>
<calcChain xmlns="http://schemas.openxmlformats.org/spreadsheetml/2006/main">
  <c r="H1050" i="22" l="1"/>
  <c r="F1050" i="22"/>
  <c r="F1043" i="22"/>
  <c r="F1073" i="22" l="1"/>
  <c r="H1073" i="22"/>
  <c r="G977" i="22"/>
  <c r="D1073" i="22" l="1"/>
  <c r="H1043" i="22"/>
  <c r="G1001" i="22" l="1"/>
  <c r="G974" i="22" l="1"/>
  <c r="G975" i="22" s="1"/>
  <c r="E975" i="22"/>
  <c r="G979" i="22"/>
  <c r="H168" i="22" l="1"/>
  <c r="I94" i="22" l="1"/>
  <c r="H94" i="22"/>
  <c r="G94" i="22"/>
  <c r="F94" i="22"/>
  <c r="H118" i="22"/>
  <c r="H119" i="22"/>
  <c r="H121" i="22"/>
  <c r="H120" i="22"/>
  <c r="H115" i="22"/>
  <c r="H113" i="22"/>
  <c r="H117" i="22"/>
  <c r="H116" i="22"/>
  <c r="H114" i="22"/>
  <c r="H112" i="22"/>
  <c r="F86" i="22"/>
  <c r="G86" i="22"/>
  <c r="H86" i="22"/>
  <c r="I86" i="22"/>
  <c r="G98" i="22"/>
  <c r="G102" i="22"/>
  <c r="H179" i="22"/>
  <c r="H181" i="22" s="1"/>
  <c r="E383" i="22"/>
  <c r="E384" i="22"/>
  <c r="G96" i="22" l="1"/>
  <c r="G104" i="22" s="1"/>
  <c r="G100" i="22"/>
</calcChain>
</file>

<file path=xl/sharedStrings.xml><?xml version="1.0" encoding="utf-8"?>
<sst xmlns="http://schemas.openxmlformats.org/spreadsheetml/2006/main" count="1687" uniqueCount="1287">
  <si>
    <t xml:space="preserve"> English as a Second Language (ESL)</t>
  </si>
  <si>
    <t xml:space="preserve"> Teacher certification program</t>
  </si>
  <si>
    <t xml:space="preserve"> Exchange student program (domestic)</t>
  </si>
  <si>
    <t xml:space="preserve"> Weekend college</t>
  </si>
  <si>
    <t xml:space="preserve"> External degree program</t>
  </si>
  <si>
    <t xml:space="preserve"> Other (specify):</t>
  </si>
  <si>
    <t xml:space="preserve"> Arts/fine arts</t>
  </si>
  <si>
    <t xml:space="preserve"> Humanities</t>
  </si>
  <si>
    <t xml:space="preserve"> Computer literacy</t>
  </si>
  <si>
    <t xml:space="preserve"> Mathematics</t>
  </si>
  <si>
    <t xml:space="preserve"> English (including composition)</t>
  </si>
  <si>
    <t xml:space="preserve"> Philosophy</t>
  </si>
  <si>
    <t>Provost &amp; VP for Academic Affairs</t>
  </si>
  <si>
    <t>818-677-3700</t>
  </si>
  <si>
    <t>818-677-3766</t>
  </si>
  <si>
    <t>818-677-4085</t>
  </si>
  <si>
    <t>Master of Arts:</t>
  </si>
  <si>
    <t>Master of Science:</t>
  </si>
  <si>
    <t xml:space="preserve">E3. Areas in which all or most students are required to complete some course </t>
  </si>
  <si>
    <t>work prior to graduation:</t>
  </si>
  <si>
    <t xml:space="preserve">A. GENERAL INFORMATION </t>
  </si>
  <si>
    <t>Name of College or University</t>
  </si>
  <si>
    <t>Institution’s own financial aid form</t>
  </si>
  <si>
    <t>Noncustodial (Divorced/Separated) Parent’s Statement</t>
  </si>
  <si>
    <t>Foreign Student’s Financial Aid Application</t>
  </si>
  <si>
    <t>Foreign Student’s Certification of Finances</t>
  </si>
  <si>
    <t xml:space="preserve">  Direct Subsidized Stafford Loans</t>
  </si>
  <si>
    <t xml:space="preserve">  Direct Unsubsidized Stafford Loans</t>
  </si>
  <si>
    <t xml:space="preserve">  Direct PLUS Loans</t>
  </si>
  <si>
    <t>Do you have your application available on your web site?</t>
  </si>
  <si>
    <t>Other (specify):Vis/Perf Arts</t>
  </si>
  <si>
    <r>
      <t>In addition</t>
    </r>
    <r>
      <rPr>
        <sz val="10"/>
        <color indexed="8"/>
        <rFont val="Times New Roman"/>
        <family val="1"/>
      </rPr>
      <t>, the institution uses applicants' test scores for :</t>
    </r>
  </si>
  <si>
    <t>B. The institution's use of the SAT I or II or the ACT for placement:</t>
  </si>
  <si>
    <t>C. Latest date by which SAT I or ACT scores must be received for fall-term admission:</t>
  </si>
  <si>
    <t>Latest date by which SAT II scores must be received for fall-term admission:</t>
  </si>
  <si>
    <t>are not required of some students):</t>
  </si>
  <si>
    <t xml:space="preserve">D. Clarification of test policies (e.g., if tests are recommended for some students, or if tests </t>
  </si>
  <si>
    <r>
      <t>submitted national standardized (SAT/ACT) test scores.</t>
    </r>
    <r>
      <rPr>
        <sz val="10"/>
        <color indexed="8"/>
        <rFont val="Times New Roman"/>
        <family val="1"/>
      </rPr>
      <t xml:space="preserve">  Information for </t>
    </r>
    <r>
      <rPr>
        <b/>
        <sz val="10"/>
        <color indexed="8"/>
        <rFont val="Times New Roman"/>
        <family val="1"/>
      </rPr>
      <t xml:space="preserve">ALL enrolled, </t>
    </r>
  </si>
  <si>
    <t>included, nor are other standardized test results (such as TOEFL) combined in this item.  SAT scores are</t>
  </si>
  <si>
    <t>d.) Total number who are men</t>
  </si>
  <si>
    <t>e.) Total number who are nonresident aliens (international)</t>
  </si>
  <si>
    <t xml:space="preserve">communication </t>
  </si>
  <si>
    <t>technologies</t>
  </si>
  <si>
    <t xml:space="preserve">Area and ethnic </t>
  </si>
  <si>
    <t>studies</t>
  </si>
  <si>
    <t xml:space="preserve">Biological/life </t>
  </si>
  <si>
    <t>sciences</t>
  </si>
  <si>
    <t xml:space="preserve">Computer and </t>
  </si>
  <si>
    <t xml:space="preserve">information </t>
  </si>
  <si>
    <t>Engineering/</t>
  </si>
  <si>
    <t xml:space="preserve">engineering </t>
  </si>
  <si>
    <t>Bachelor of Arts:</t>
  </si>
  <si>
    <t>Economics</t>
  </si>
  <si>
    <t>Liberal Studies</t>
  </si>
  <si>
    <t>Interdisciplinary Studies</t>
  </si>
  <si>
    <t>Total full-time, first-time, first-year (freshman) women who enrolled</t>
  </si>
  <si>
    <r>
      <t>C1a.</t>
    </r>
    <r>
      <rPr>
        <sz val="10"/>
        <color indexed="8"/>
        <rFont val="Times New Roman"/>
        <family val="1"/>
      </rPr>
      <t xml:space="preserve"> Total number of complete </t>
    </r>
    <r>
      <rPr>
        <b/>
        <sz val="10"/>
        <color indexed="8"/>
        <rFont val="Times New Roman"/>
        <family val="1"/>
      </rPr>
      <t xml:space="preserve">graduate </t>
    </r>
    <r>
      <rPr>
        <sz val="10"/>
        <color indexed="8"/>
        <rFont val="Times New Roman"/>
        <family val="1"/>
      </rPr>
      <t xml:space="preserve">(i.e., Master's degree only) applications </t>
    </r>
  </si>
  <si>
    <t>Total number of graduate (i.e., Master's degree only) applications accepted</t>
  </si>
  <si>
    <t>Total first-time, first-year (freshman) who applied</t>
  </si>
  <si>
    <t>Total first-time, first-year (freshman) who were admitted</t>
  </si>
  <si>
    <t xml:space="preserve">(b) administrative officers with titles such as dean of students, librarian, registrar, coach, and the like, </t>
  </si>
  <si>
    <t xml:space="preserve">even though they may devote part of their time to classroom instruction and may have faculty status, </t>
  </si>
  <si>
    <t xml:space="preserve">(c) undergraduate or graduate students who assist in the instruction of courses, but have titles such </t>
  </si>
  <si>
    <t>(a) instructional faculty in preclinical and clinical medicine,</t>
  </si>
  <si>
    <t>as teaching assistant, teaching fellow, and the like,</t>
  </si>
  <si>
    <r>
      <t>Part-time</t>
    </r>
    <r>
      <rPr>
        <sz val="10"/>
        <color indexed="8"/>
        <rFont val="Times New Roman"/>
        <family val="1"/>
      </rPr>
      <t>: faculty teaching less than two semesters, three quarters, two trimesters, or two</t>
    </r>
  </si>
  <si>
    <t>Classical Greek &amp; Roman Civilization</t>
  </si>
  <si>
    <t>Asian Studies</t>
  </si>
  <si>
    <t>Human Sexuality</t>
  </si>
  <si>
    <t>Media Management</t>
  </si>
  <si>
    <t>Teaching English as Second Language</t>
  </si>
  <si>
    <t>Mass Communication</t>
  </si>
  <si>
    <t>Theater</t>
  </si>
  <si>
    <t>Do you have a policy of placing students on a waiting list?</t>
  </si>
  <si>
    <t>High school diploma is required and GED is accepted</t>
  </si>
  <si>
    <r>
      <t xml:space="preserve">The cohort of </t>
    </r>
    <r>
      <rPr>
        <i/>
        <sz val="10"/>
        <color indexed="8"/>
        <rFont val="Times New Roman"/>
        <family val="1"/>
      </rPr>
      <t>all</t>
    </r>
    <r>
      <rPr>
        <sz val="10"/>
        <color indexed="8"/>
        <rFont val="Times New Roman"/>
        <family val="1"/>
      </rPr>
      <t xml:space="preserve"> full-time, first-time bachelor’s (or equivalent) degree-seeking undergraduate students </t>
    </r>
  </si>
  <si>
    <t>cohort have been made.</t>
  </si>
  <si>
    <r>
      <t>undergraduates (</t>
    </r>
    <r>
      <rPr>
        <b/>
        <sz val="10"/>
        <color indexed="8"/>
        <rFont val="Times New Roman"/>
        <family val="1"/>
      </rPr>
      <t xml:space="preserve">using the same cohort reported in CDS Question B1, “total </t>
    </r>
  </si>
  <si>
    <r>
      <t xml:space="preserve">to international students (i.e., those not qualifying for federal aid). </t>
    </r>
    <r>
      <rPr>
        <b/>
        <sz val="10"/>
        <color indexed="8"/>
        <rFont val="Times New Roman"/>
        <family val="1"/>
      </rPr>
      <t xml:space="preserve">Aid that is non-need-based </t>
    </r>
  </si>
  <si>
    <t xml:space="preserve">institutional awards) and external funds </t>
  </si>
  <si>
    <t xml:space="preserve">awarded by the college excluding athletic aid </t>
  </si>
  <si>
    <t>A3. Our undergraduate institution is classifed as:</t>
  </si>
  <si>
    <t xml:space="preserve"> Coeducational</t>
  </si>
  <si>
    <t>Year school was founded:</t>
  </si>
  <si>
    <t>System or Administrative Affiliation:</t>
  </si>
  <si>
    <t>Functional Definition of Institution:</t>
  </si>
  <si>
    <t>Campus is considered primarily:</t>
  </si>
  <si>
    <t>Campus environment:</t>
  </si>
  <si>
    <t>A4. Academic year calendar:</t>
  </si>
  <si>
    <t xml:space="preserve"> Semester</t>
  </si>
  <si>
    <t>A5. Degrees offered by this institution:</t>
  </si>
  <si>
    <t>admission, nonadmission, placement on waiting list, or application withdrawn (by applicant or institution).</t>
  </si>
  <si>
    <t>and room and board fees):</t>
  </si>
  <si>
    <t xml:space="preserve">G2. Number of credits per term a student can take for the stated full-time tuition </t>
  </si>
  <si>
    <t>minimum</t>
  </si>
  <si>
    <t>maximum</t>
  </si>
  <si>
    <t>G3. Do tuition and fees vary by year of study (e.g., sophomore, junior, senior)?</t>
  </si>
  <si>
    <t>G4. If tuition and fees vary by undergraduate instructional program, describe briefly:</t>
  </si>
  <si>
    <t>The locations of work stations:</t>
  </si>
  <si>
    <t>Is a campus-wide network in place?</t>
  </si>
  <si>
    <t>Are online courses offered?</t>
  </si>
  <si>
    <t>African Studies</t>
  </si>
  <si>
    <t>American Indian Studies</t>
  </si>
  <si>
    <t>Business</t>
  </si>
  <si>
    <t>Marketing</t>
  </si>
  <si>
    <t>California Studies</t>
  </si>
  <si>
    <t>Central American Studies</t>
  </si>
  <si>
    <t>Apparel Merchandising</t>
  </si>
  <si>
    <t>Childcare Administration</t>
  </si>
  <si>
    <t>Family Studies</t>
  </si>
  <si>
    <t>Food Science</t>
  </si>
  <si>
    <t>Gerontology</t>
  </si>
  <si>
    <t>Jewish Studies</t>
  </si>
  <si>
    <t>Recreation Management</t>
  </si>
  <si>
    <t>Armenian</t>
  </si>
  <si>
    <t>Italian</t>
  </si>
  <si>
    <t>Japanese</t>
  </si>
  <si>
    <t>Russian</t>
  </si>
  <si>
    <t>Pan African Studies</t>
  </si>
  <si>
    <t xml:space="preserve">b.)  Students notified on a rolling basis: </t>
  </si>
  <si>
    <t>If yes, starting date:</t>
  </si>
  <si>
    <t>Non-need-based</t>
  </si>
  <si>
    <t>$</t>
  </si>
  <si>
    <t>Scholarships/Grants</t>
  </si>
  <si>
    <t>Self-Help</t>
  </si>
  <si>
    <t>Parent Loans</t>
  </si>
  <si>
    <t>Athletic Awards</t>
  </si>
  <si>
    <t>College-administered need-based financial aid is available</t>
  </si>
  <si>
    <t>College-administered non-need-based financial aid is available</t>
  </si>
  <si>
    <t>College-administered financial aid is not available</t>
  </si>
  <si>
    <t>Process for First-Year/Freshman Students</t>
  </si>
  <si>
    <t>FAFSA</t>
  </si>
  <si>
    <t>CSS/Financial Aid PROFILE</t>
  </si>
  <si>
    <t>State aid form</t>
  </si>
  <si>
    <t>Business/Farm Supplement</t>
  </si>
  <si>
    <r>
      <t xml:space="preserve">B22. </t>
    </r>
    <r>
      <rPr>
        <sz val="10"/>
        <color indexed="8"/>
        <rFont val="Times New Roman"/>
        <family val="1"/>
      </rPr>
      <t>For the cohort of all full-time bachelor’s (or equivalent) degree-seeking undergraduate students who</t>
    </r>
  </si>
  <si>
    <t>early decision, early action, and students who began studies during summer in this cohort. Applicants</t>
  </si>
  <si>
    <t>(i.e., who completed actionable applications) and who have been notified  of one of the following actions:</t>
  </si>
  <si>
    <t>Are student web pages provided?</t>
  </si>
  <si>
    <t>F2. Activities offered.</t>
  </si>
  <si>
    <t>undergraduates at this institution.</t>
  </si>
  <si>
    <t>Is career counseling/career placement center offered?</t>
  </si>
  <si>
    <t>Commuter</t>
  </si>
  <si>
    <t>African American Studies</t>
  </si>
  <si>
    <t>Asian American Studies</t>
  </si>
  <si>
    <t>Biology</t>
  </si>
  <si>
    <t>Biomedical Physics</t>
  </si>
  <si>
    <t>Child Development</t>
  </si>
  <si>
    <t>Communication Disorders</t>
  </si>
  <si>
    <t>Communication Studies</t>
  </si>
  <si>
    <t>Georgraphy</t>
  </si>
  <si>
    <t>German</t>
  </si>
  <si>
    <t>Humanities</t>
  </si>
  <si>
    <t>Information Systems</t>
  </si>
  <si>
    <t>Linguistics</t>
  </si>
  <si>
    <t>Philosophy</t>
  </si>
  <si>
    <t>Religious Studies</t>
  </si>
  <si>
    <t>Accountancy</t>
  </si>
  <si>
    <t>Engineering</t>
  </si>
  <si>
    <t>Civil Engineering</t>
  </si>
  <si>
    <t>Computer Engineering</t>
  </si>
  <si>
    <t>Electrical Engineering</t>
  </si>
  <si>
    <t>Mechanical Engineering</t>
  </si>
  <si>
    <t>Environmental and Occupational Health</t>
  </si>
  <si>
    <t>Family and Consumer Sciences</t>
  </si>
  <si>
    <t>Geology</t>
  </si>
  <si>
    <t>Recreation</t>
  </si>
  <si>
    <t>Educational Administration</t>
  </si>
  <si>
    <t>Geography</t>
  </si>
  <si>
    <t>Biochemistry</t>
  </si>
  <si>
    <t>Engieering-Management</t>
  </si>
  <si>
    <t>Genetic Counseling</t>
  </si>
  <si>
    <t>Health Administration</t>
  </si>
  <si>
    <t>Business Administration     (M.B.A)</t>
  </si>
  <si>
    <t>Music          (M.M.)</t>
  </si>
  <si>
    <t>Physical Therapy    (M.P.T.)</t>
  </si>
  <si>
    <t>Public Administration   (M.P.A.)</t>
  </si>
  <si>
    <t>Other Master's Degrees:</t>
  </si>
  <si>
    <r>
      <t>F3. ROTC</t>
    </r>
    <r>
      <rPr>
        <sz val="10"/>
        <rFont val="Times New Roman"/>
        <family val="1"/>
      </rPr>
      <t xml:space="preserve"> (program offered in cooperation with Reserve Officers’ Training Corps)</t>
    </r>
  </si>
  <si>
    <t>Bachelor’s</t>
  </si>
  <si>
    <t xml:space="preserve"> Other</t>
  </si>
  <si>
    <t xml:space="preserve">  TOTAL</t>
  </si>
  <si>
    <t>Is an student advisor available to international students?</t>
  </si>
  <si>
    <t>Mean</t>
  </si>
  <si>
    <t>Median</t>
  </si>
  <si>
    <t>Combined</t>
  </si>
  <si>
    <t>Main library name:</t>
  </si>
  <si>
    <t>Number of libraries on campus:</t>
  </si>
  <si>
    <t xml:space="preserve">        admissions.records@csun.edu</t>
  </si>
  <si>
    <t>Does the library provide its own Web page?</t>
  </si>
  <si>
    <t>Does library maintain an Online Public Access Catalog (OPAC)?</t>
  </si>
  <si>
    <t>Number of social fraternities on campus:</t>
  </si>
  <si>
    <t>Birth control</t>
  </si>
  <si>
    <t>Women's center/services</t>
  </si>
  <si>
    <t>Is network access available in dorm rooms?</t>
  </si>
  <si>
    <t>Is network access available in dorm lounges?</t>
  </si>
  <si>
    <t>Is there a formal policy on e-mail?</t>
  </si>
  <si>
    <t>Is USENET feed offered?</t>
  </si>
  <si>
    <t>Director of Public Relations</t>
  </si>
  <si>
    <t>Public Relations' Phone Number</t>
  </si>
  <si>
    <t>818-677-4909</t>
  </si>
  <si>
    <t>Public Relations' Fax Number</t>
  </si>
  <si>
    <t>Large Four-year university</t>
  </si>
  <si>
    <t>Can students register for classes online?</t>
  </si>
  <si>
    <t xml:space="preserve">UNIX              </t>
  </si>
  <si>
    <t>Windows 3.x</t>
  </si>
  <si>
    <t>Macintosh</t>
  </si>
  <si>
    <t>Windows 95 or higher</t>
  </si>
  <si>
    <t>Out-of-state*:</t>
  </si>
  <si>
    <t>NONRESIDENT ALIENS*:</t>
  </si>
  <si>
    <t xml:space="preserve">most degree-seeking students using Carnegie units (one unit equals one year of study </t>
  </si>
  <si>
    <t>or its equivalent):</t>
  </si>
  <si>
    <r>
      <t xml:space="preserve">C6. </t>
    </r>
    <r>
      <rPr>
        <sz val="10"/>
        <color indexed="8"/>
        <rFont val="Times New Roman"/>
        <family val="1"/>
      </rPr>
      <t xml:space="preserve">Is there an open admission policy, under which virtually all secondary school graduates or  </t>
    </r>
  </si>
  <si>
    <r>
      <t>C7a.</t>
    </r>
    <r>
      <rPr>
        <sz val="10"/>
        <rFont val="Times New Roman"/>
        <family val="1"/>
      </rPr>
      <t xml:space="preserve"> Special application requirements/recommendations for admission to specific programs </t>
    </r>
  </si>
  <si>
    <r>
      <t xml:space="preserve">c) Number of students in line </t>
    </r>
    <r>
      <rPr>
        <b/>
        <sz val="9"/>
        <color indexed="8"/>
        <rFont val="Times New Roman"/>
        <family val="1"/>
      </rPr>
      <t>b</t>
    </r>
    <r>
      <rPr>
        <sz val="9"/>
        <color indexed="8"/>
        <rFont val="Times New Roman"/>
        <family val="1"/>
      </rPr>
      <t xml:space="preserve"> who were</t>
    </r>
  </si>
  <si>
    <t>determined to have financial need</t>
  </si>
  <si>
    <t>a) Number of degree-seeking undergraduate</t>
  </si>
  <si>
    <t>students (CDS Item B1 if reporting on</t>
  </si>
  <si>
    <r>
      <t xml:space="preserve">e) Number of students in line </t>
    </r>
    <r>
      <rPr>
        <b/>
        <sz val="9"/>
        <color indexed="8"/>
        <rFont val="Times New Roman"/>
        <family val="1"/>
      </rPr>
      <t>d</t>
    </r>
    <r>
      <rPr>
        <sz val="9"/>
        <color indexed="8"/>
        <rFont val="Times New Roman"/>
        <family val="1"/>
      </rPr>
      <t xml:space="preserve"> who received</t>
    </r>
  </si>
  <si>
    <t>any need-based scholarship or grant aid</t>
  </si>
  <si>
    <r>
      <t xml:space="preserve">f) Number of students in line </t>
    </r>
    <r>
      <rPr>
        <b/>
        <sz val="9"/>
        <color indexed="8"/>
        <rFont val="Times New Roman"/>
        <family val="1"/>
      </rPr>
      <t>d</t>
    </r>
    <r>
      <rPr>
        <sz val="9"/>
        <color indexed="8"/>
        <rFont val="Times New Roman"/>
        <family val="1"/>
      </rPr>
      <t xml:space="preserve"> who received</t>
    </r>
  </si>
  <si>
    <t>any need-based self-help aid</t>
  </si>
  <si>
    <r>
      <t xml:space="preserve">g) Number of students in line </t>
    </r>
    <r>
      <rPr>
        <b/>
        <sz val="9"/>
        <color indexed="8"/>
        <rFont val="Times New Roman"/>
        <family val="1"/>
      </rPr>
      <t>d</t>
    </r>
    <r>
      <rPr>
        <sz val="9"/>
        <color indexed="8"/>
        <rFont val="Times New Roman"/>
        <family val="1"/>
      </rPr>
      <t xml:space="preserve"> who received</t>
    </r>
  </si>
  <si>
    <t>any non-need-based scholarship or grant aid</t>
  </si>
  <si>
    <r>
      <t xml:space="preserve">h) Number of students in line </t>
    </r>
    <r>
      <rPr>
        <b/>
        <sz val="9"/>
        <color indexed="8"/>
        <rFont val="Times New Roman"/>
        <family val="1"/>
      </rPr>
      <t xml:space="preserve">d </t>
    </r>
    <r>
      <rPr>
        <sz val="9"/>
        <color indexed="8"/>
        <rFont val="Times New Roman"/>
        <family val="1"/>
      </rPr>
      <t>whose need was</t>
    </r>
  </si>
  <si>
    <t>fully met (exclude PLUS loans, unsubsidized</t>
  </si>
  <si>
    <t>loans, and private alternative loans</t>
  </si>
  <si>
    <t>i) On average, the percentage of need that was</t>
  </si>
  <si>
    <t>met of students who were awarded any need-</t>
  </si>
  <si>
    <t>based aid. Exclude any aid that was awarded in</t>
  </si>
  <si>
    <t>excess of need as well as any resources that</t>
  </si>
  <si>
    <t>unsubsidized loans, &amp; private alternative loans)</t>
  </si>
  <si>
    <t xml:space="preserve">j) The average financial aid package of those </t>
  </si>
  <si>
    <r>
      <t xml:space="preserve">in line </t>
    </r>
    <r>
      <rPr>
        <b/>
        <sz val="9"/>
        <color indexed="8"/>
        <rFont val="Times New Roman"/>
        <family val="1"/>
      </rPr>
      <t>d</t>
    </r>
    <r>
      <rPr>
        <sz val="9"/>
        <color indexed="8"/>
        <rFont val="Times New Roman"/>
        <family val="1"/>
      </rPr>
      <t>. Exclude any resources that were</t>
    </r>
  </si>
  <si>
    <t>were awarded to replace EFC (PLUS loans,</t>
  </si>
  <si>
    <t>k) Average need-based scholarship or grant</t>
  </si>
  <si>
    <r>
      <t xml:space="preserve">award of those in line </t>
    </r>
    <r>
      <rPr>
        <b/>
        <sz val="9"/>
        <color indexed="8"/>
        <rFont val="Times New Roman"/>
        <family val="1"/>
      </rPr>
      <t>e</t>
    </r>
  </si>
  <si>
    <t>l) Average need-based self-help award</t>
  </si>
  <si>
    <t>(excluding PLUS loans, unsubsidized loans,</t>
  </si>
  <si>
    <r>
      <t xml:space="preserve">and alternative loans) of those in line </t>
    </r>
    <r>
      <rPr>
        <b/>
        <sz val="9"/>
        <color indexed="8"/>
        <rFont val="Times New Roman"/>
        <family val="1"/>
      </rPr>
      <t>f</t>
    </r>
  </si>
  <si>
    <t>m) Average need-based loan (excluding PLUS</t>
  </si>
  <si>
    <t>loans, unsubsidized loans, &amp; private alternative</t>
  </si>
  <si>
    <r>
      <t xml:space="preserve">loans) of those in line </t>
    </r>
    <r>
      <rPr>
        <b/>
        <sz val="9"/>
        <color indexed="8"/>
        <rFont val="Times New Roman"/>
        <family val="1"/>
      </rPr>
      <t>f</t>
    </r>
    <r>
      <rPr>
        <sz val="9"/>
        <color indexed="8"/>
        <rFont val="Times New Roman"/>
        <family val="1"/>
      </rPr>
      <t xml:space="preserve"> who were awarded a</t>
    </r>
  </si>
  <si>
    <t>degree-seeking full-time and less-than-full-time undergraduates who had no financial need and who were</t>
  </si>
  <si>
    <t>awarded institutional --- not external --- non-need-based shcolarship or grant aid. Numbers should reflect</t>
  </si>
  <si>
    <t>the cohort awarded the dollars reported in H1. Note: In the chart below, students may be counted in more</t>
  </si>
  <si>
    <t>than one row, and full-time freshmen should also be counted as full-time undergraduates.</t>
  </si>
  <si>
    <r>
      <t xml:space="preserve">n) Number of students in line </t>
    </r>
    <r>
      <rPr>
        <b/>
        <sz val="10"/>
        <color indexed="8"/>
        <rFont val="Times New Roman"/>
        <family val="1"/>
      </rPr>
      <t>a</t>
    </r>
    <r>
      <rPr>
        <sz val="10"/>
        <color indexed="8"/>
        <rFont val="Times New Roman"/>
        <family val="1"/>
      </rPr>
      <t xml:space="preserve"> who had</t>
    </r>
  </si>
  <si>
    <t>no financial need and who were awarded</t>
  </si>
  <si>
    <t>institutional non-need-based scholarship</t>
  </si>
  <si>
    <t>or grant aid (exclude those who received</t>
  </si>
  <si>
    <t>athletic awards and tuition benefits)</t>
  </si>
  <si>
    <t>o) Average dollar amount of institutional</t>
  </si>
  <si>
    <t>non-need-based scholarship and grant aid</t>
  </si>
  <si>
    <r>
      <t xml:space="preserve">awarded to students in line </t>
    </r>
    <r>
      <rPr>
        <b/>
        <sz val="10"/>
        <color indexed="8"/>
        <rFont val="Times New Roman"/>
        <family val="1"/>
      </rPr>
      <t xml:space="preserve">n </t>
    </r>
  </si>
  <si>
    <r>
      <t xml:space="preserve">p) Number of students in line </t>
    </r>
    <r>
      <rPr>
        <b/>
        <sz val="10"/>
        <color indexed="8"/>
        <rFont val="Times New Roman"/>
        <family val="1"/>
      </rPr>
      <t xml:space="preserve">a </t>
    </r>
    <r>
      <rPr>
        <sz val="10"/>
        <color indexed="8"/>
        <rFont val="Times New Roman"/>
        <family val="1"/>
      </rPr>
      <t>who were</t>
    </r>
  </si>
  <si>
    <t>awarded an institutional non-need-based</t>
  </si>
  <si>
    <t>athletic scholarship or grant</t>
  </si>
  <si>
    <t>non-need-based athletic scholarships and</t>
  </si>
  <si>
    <r>
      <t xml:space="preserve">grant aid awarded to students in line </t>
    </r>
    <r>
      <rPr>
        <b/>
        <sz val="10"/>
        <color indexed="8"/>
        <rFont val="Times New Roman"/>
        <family val="1"/>
      </rPr>
      <t xml:space="preserve">p </t>
    </r>
  </si>
  <si>
    <t>q) Average dollar amount of institutional</t>
  </si>
  <si>
    <r>
      <t xml:space="preserve">b) Number of students in line </t>
    </r>
    <r>
      <rPr>
        <b/>
        <sz val="9"/>
        <color indexed="8"/>
        <rFont val="Times New Roman"/>
        <family val="1"/>
      </rPr>
      <t>a</t>
    </r>
    <r>
      <rPr>
        <sz val="9"/>
        <color indexed="8"/>
        <rFont val="Times New Roman"/>
        <family val="1"/>
      </rPr>
      <t xml:space="preserve"> who applied</t>
    </r>
  </si>
  <si>
    <t xml:space="preserve">for need-based financial aid </t>
  </si>
  <si>
    <r>
      <t xml:space="preserve">d) Number of students in line </t>
    </r>
    <r>
      <rPr>
        <b/>
        <sz val="9"/>
        <color indexed="8"/>
        <rFont val="Times New Roman"/>
        <family val="1"/>
      </rPr>
      <t>c</t>
    </r>
    <r>
      <rPr>
        <sz val="9"/>
        <color indexed="8"/>
        <rFont val="Times New Roman"/>
        <family val="1"/>
      </rPr>
      <t xml:space="preserve"> who were</t>
    </r>
  </si>
  <si>
    <t>awarded any financial aid</t>
  </si>
  <si>
    <t>need-based loan</t>
  </si>
  <si>
    <r>
      <t xml:space="preserve">H2. Number of Enrolled Students Awarded Non-need-based Scholarshhips and Grants: </t>
    </r>
    <r>
      <rPr>
        <sz val="10"/>
        <rFont val="Times New Roman"/>
        <family val="1"/>
      </rPr>
      <t>List the number of</t>
    </r>
  </si>
  <si>
    <t xml:space="preserve">  College/university scholarship or grant aid from institutional funds</t>
  </si>
  <si>
    <t>The institution’s policies for use in admission are reflected below.</t>
  </si>
  <si>
    <t>Director of Center on Disabilities</t>
  </si>
  <si>
    <t>818-677-2578</t>
  </si>
  <si>
    <t>International Admissions &amp; Evaluations</t>
  </si>
  <si>
    <r>
      <t>B1. Institutional enrollment—men and women.</t>
    </r>
    <r>
      <rPr>
        <sz val="10"/>
        <color indexed="8"/>
        <rFont val="Times New Roman"/>
        <family val="1"/>
      </rPr>
      <t xml:space="preserve">  Numbers of students for each of the following</t>
    </r>
  </si>
  <si>
    <t xml:space="preserve">degree-seeking, first-time, first-year (freshman) students who submitted test scores are </t>
  </si>
  <si>
    <t>International Admissions Phone Number</t>
  </si>
  <si>
    <t>International Admissions Fax Number</t>
  </si>
  <si>
    <t>818-677-5281</t>
  </si>
  <si>
    <t xml:space="preserve">A. Does the institution make use of SAT I, SAT II, or ACT scores in admission decisions for </t>
  </si>
  <si>
    <t>Does the institution have an application fee?</t>
  </si>
  <si>
    <t>Does the institution have an application closing date?</t>
  </si>
  <si>
    <t>March 2</t>
  </si>
  <si>
    <t>April 1</t>
  </si>
  <si>
    <t>C16. Notification to applicants of admission decision sent:</t>
  </si>
  <si>
    <r>
      <t>C18. Deferred admission:</t>
    </r>
    <r>
      <rPr>
        <sz val="10"/>
        <color indexed="8"/>
        <rFont val="Times New Roman"/>
        <family val="1"/>
      </rPr>
      <t xml:space="preserve"> Does the institution allow students to postpone enrollment after </t>
    </r>
  </si>
  <si>
    <t>Maximum period of postponement:</t>
  </si>
  <si>
    <t>356-acre urban campus, 20 miles from Los Angeles. To Los Angeles Airport: 25 miles;</t>
  </si>
  <si>
    <r>
      <t xml:space="preserve">C19. Early admission of high school students: </t>
    </r>
    <r>
      <rPr>
        <sz val="10"/>
        <color indexed="8"/>
        <rFont val="Times New Roman"/>
        <family val="1"/>
      </rPr>
      <t xml:space="preserve">Does the institution allow high school students to </t>
    </r>
  </si>
  <si>
    <t>applicable to this institution.</t>
  </si>
  <si>
    <t xml:space="preserve">C12. Average high school GPA of all degree-seeking, first-time, first-year (freshman) </t>
  </si>
  <si>
    <t>students who submitted GPA:</t>
  </si>
  <si>
    <t xml:space="preserve">instructional faculty (full time plus 1/3 part time). In the ratio calculations, both faculty and students </t>
  </si>
  <si>
    <t xml:space="preserve">in stand-alone graduate or professional programs are excluded (e.g., medicine, law, veterinary, dentistry, </t>
  </si>
  <si>
    <t>social work, business, or public health in which faculty teach virtually only graduate level students).</t>
  </si>
  <si>
    <t>Undergraduate or graduate student teaching assistants are not counted as faculty.</t>
  </si>
  <si>
    <t xml:space="preserve">In the table below, the following definitions are used to report information about the size of </t>
  </si>
  <si>
    <r>
      <t xml:space="preserve">D9. </t>
    </r>
    <r>
      <rPr>
        <sz val="10"/>
        <color indexed="8"/>
        <rFont val="Times New Roman"/>
        <family val="1"/>
      </rPr>
      <t xml:space="preserve">Application priority, closing, notification, and candidate reply dates for transfer students. If </t>
    </r>
  </si>
  <si>
    <r>
      <t xml:space="preserve">H10. </t>
    </r>
    <r>
      <rPr>
        <sz val="10"/>
        <color indexed="8"/>
        <rFont val="Times New Roman"/>
        <family val="1"/>
      </rPr>
      <t>Notification dates for first-year (freshman) students:</t>
    </r>
  </si>
  <si>
    <t xml:space="preserve">aid service of the federal government or official church missions. No adjustments to the initial </t>
  </si>
  <si>
    <r>
      <t>B2.  Enrollment by racial/ethnic category.</t>
    </r>
    <r>
      <rPr>
        <sz val="10"/>
        <color indexed="8"/>
        <rFont val="Times New Roman"/>
        <family val="1"/>
      </rPr>
      <t xml:space="preserve"> Numbers for each of the following categories as of the</t>
    </r>
  </si>
  <si>
    <t xml:space="preserve">g.) Total number whose highest degree is a master’s but </t>
  </si>
  <si>
    <t>not a terminal master’s</t>
  </si>
  <si>
    <r>
      <t xml:space="preserve">D16. </t>
    </r>
    <r>
      <rPr>
        <sz val="10"/>
        <color indexed="8"/>
        <rFont val="Times New Roman"/>
        <family val="1"/>
      </rPr>
      <t xml:space="preserve">Minimum number of credits that transfers must complete at this institution to earn a </t>
    </r>
  </si>
  <si>
    <t>Oviatt Library</t>
  </si>
  <si>
    <t>Dorms</t>
  </si>
  <si>
    <t>University of California at Los Angeles</t>
  </si>
  <si>
    <t xml:space="preserve">or one-to-one readings are excluded. Students in independent study, co-operative programs, internships, </t>
  </si>
  <si>
    <t xml:space="preserve">foreign language taped tutor sessions, practicums, and all students in one-on-one classes are excluded. Each </t>
  </si>
  <si>
    <t>class section is counted only once and not duplicated because of course catalog cross-listings.</t>
  </si>
  <si>
    <t xml:space="preserve">noncredit classes and individual instruction such as dissertation or thesis research, music </t>
  </si>
  <si>
    <r>
      <t xml:space="preserve">H3. </t>
    </r>
    <r>
      <rPr>
        <sz val="10"/>
        <color indexed="8"/>
        <rFont val="Times New Roman"/>
        <family val="1"/>
      </rPr>
      <t>Needs-analysis methodology used in awarding institutional aid:</t>
    </r>
  </si>
  <si>
    <r>
      <t xml:space="preserve">borrowed through any loan programs (federal, state, subsidized, unsubsidized, private, etc.; </t>
    </r>
    <r>
      <rPr>
        <b/>
        <sz val="10"/>
        <color indexed="8"/>
        <rFont val="Times New Roman"/>
        <family val="1"/>
      </rPr>
      <t xml:space="preserve">excluding </t>
    </r>
  </si>
  <si>
    <r>
      <t>parent loans</t>
    </r>
    <r>
      <rPr>
        <sz val="10"/>
        <color indexed="8"/>
        <rFont val="Times New Roman"/>
        <family val="1"/>
      </rPr>
      <t>). Only students who borrowed while enrolled at this institution are included.</t>
    </r>
  </si>
  <si>
    <t>(including Teaching Credential students)</t>
  </si>
  <si>
    <r>
      <t>H5.</t>
    </r>
    <r>
      <rPr>
        <sz val="10"/>
        <color indexed="8"/>
        <rFont val="Times New Roman"/>
        <family val="1"/>
      </rPr>
      <t xml:space="preserve"> Average per-borrower cumulative undergraduate indebtedness of those in line </t>
    </r>
    <r>
      <rPr>
        <b/>
        <sz val="10"/>
        <color indexed="8"/>
        <rFont val="Times New Roman"/>
        <family val="1"/>
      </rPr>
      <t>H4</t>
    </r>
    <r>
      <rPr>
        <sz val="10"/>
        <color indexed="8"/>
        <rFont val="Times New Roman"/>
        <family val="1"/>
      </rPr>
      <t>.  Money borrowed</t>
    </r>
  </si>
  <si>
    <t xml:space="preserve"> at other institutions is not included:</t>
  </si>
  <si>
    <t>Number submitting ACT scores</t>
  </si>
  <si>
    <t>25th Percentile</t>
  </si>
  <si>
    <t>75th Percentile</t>
  </si>
  <si>
    <t>SAT I Verbal</t>
  </si>
  <si>
    <t>SAT I Math</t>
  </si>
  <si>
    <t>Australia, Canada, Chile, Denmark, France, Germany, Israel, Italy, Japan, Korea, Mexico</t>
  </si>
  <si>
    <t>Academic coaching &amp; skills enhancement, Job</t>
  </si>
  <si>
    <t>placement services</t>
  </si>
  <si>
    <t>Health Science</t>
  </si>
  <si>
    <t>Total all other graduate students:</t>
  </si>
  <si>
    <t>Urban Studies and Planning</t>
  </si>
  <si>
    <t>A1. Address information</t>
  </si>
  <si>
    <t>Financial Aid E-mail Address</t>
  </si>
  <si>
    <t>University President</t>
  </si>
  <si>
    <t xml:space="preserve">Disabled Student Services Fax Number </t>
  </si>
  <si>
    <t>Financial Aid Fax Number</t>
  </si>
  <si>
    <t>California State University</t>
  </si>
  <si>
    <t xml:space="preserve">Disabled Student Services Phone Number </t>
  </si>
  <si>
    <t>Financial Aid Phone Number</t>
  </si>
  <si>
    <t>Adaptive equipment</t>
  </si>
  <si>
    <t xml:space="preserve">     Recommended</t>
  </si>
  <si>
    <t xml:space="preserve">Percentages for ALL enrolled, degree-seeking, full-time and part-time, first-time, </t>
  </si>
  <si>
    <r>
      <t xml:space="preserve">H6. </t>
    </r>
    <r>
      <rPr>
        <sz val="10"/>
        <color indexed="8"/>
        <rFont val="Times New Roman"/>
        <family val="1"/>
      </rPr>
      <t>The institution’s policy regarding financial aid for undergraduate degree-seeking nonresident aliens:</t>
    </r>
  </si>
  <si>
    <t xml:space="preserve">the number of undergraduate degree-seeking nonresident aliens who received need-based </t>
  </si>
  <si>
    <r>
      <t xml:space="preserve">H7. </t>
    </r>
    <r>
      <rPr>
        <sz val="10"/>
        <color indexed="8"/>
        <rFont val="Times New Roman"/>
        <family val="1"/>
      </rPr>
      <t>Financial aid forms domestic first-year (freshman) financial aid applicants must submit:</t>
    </r>
  </si>
  <si>
    <r>
      <t xml:space="preserve">H8. </t>
    </r>
    <r>
      <rPr>
        <sz val="10"/>
        <color indexed="8"/>
        <rFont val="Times New Roman"/>
        <family val="1"/>
      </rPr>
      <t>Financial aid forms nonresident alien first-year financial aid applicants must submit:</t>
    </r>
  </si>
  <si>
    <t>Anthropology</t>
  </si>
  <si>
    <t>The types of aid available to undergraduates:</t>
  </si>
  <si>
    <r>
      <t>H14.</t>
    </r>
    <r>
      <rPr>
        <sz val="10"/>
        <color indexed="8"/>
        <rFont val="Times New Roman"/>
        <family val="1"/>
      </rPr>
      <t xml:space="preserve"> The criteria used in awarding institutional aid:</t>
    </r>
  </si>
  <si>
    <t>C or better grades in all college prep classes.--Minimum GPA-2.0</t>
  </si>
  <si>
    <t>C</t>
  </si>
  <si>
    <t>Semester</t>
  </si>
  <si>
    <t>If yes, is it a web form or is it downloadable?</t>
  </si>
  <si>
    <t>awarded to replace EFC (PLUS loans,</t>
  </si>
  <si>
    <t>Is institution's application available on disk or CD-ROM?</t>
  </si>
  <si>
    <t>If application can be accessed online/on disk, can it also be submitted online/on disk?</t>
  </si>
  <si>
    <t xml:space="preserve">students who departed for the following reasons: deceased, permanently disabled, armed forces, foreign </t>
  </si>
  <si>
    <r>
      <t xml:space="preserve">D17. </t>
    </r>
    <r>
      <rPr>
        <sz val="10"/>
        <color indexed="8"/>
        <rFont val="Times New Roman"/>
        <family val="1"/>
      </rPr>
      <t>Other transfer credit policies:</t>
    </r>
  </si>
  <si>
    <t>E1. Special study options:</t>
  </si>
  <si>
    <t xml:space="preserve">Accessibility of campus to physically disabled students: </t>
  </si>
  <si>
    <t>Services for physically disabled:</t>
  </si>
  <si>
    <t>Special programs offered for physically disabled students:</t>
  </si>
  <si>
    <t>Comprehensive tuition and room and board fee (if your college connot provide separate tuition</t>
  </si>
  <si>
    <t>Minimum GPA that must be maintained in order to stay off academic</t>
  </si>
  <si>
    <t>Minimum  number of units to graduate w/ a BA/AA degree:</t>
  </si>
  <si>
    <t>Minimum overall GPA that a student must maintain in order to graduate:</t>
  </si>
  <si>
    <t>Baccalureate degrees offered:</t>
  </si>
  <si>
    <t>Graduate degrees offered:</t>
  </si>
  <si>
    <t>Minors offered:</t>
  </si>
  <si>
    <t xml:space="preserve">(e.g., pre- law, medicine, veterinary science, pharmacy, dentistry, theology, optometry): </t>
  </si>
  <si>
    <t>Verbal</t>
  </si>
  <si>
    <t xml:space="preserve">SAT I </t>
  </si>
  <si>
    <t>Math</t>
  </si>
  <si>
    <t xml:space="preserve">C11. Percentage of all enrolled, degree-seeking, first-time, first-year (freshman) students who </t>
  </si>
  <si>
    <t xml:space="preserve">had high school grade-point averages within each of the following ranges (using 4.0 scale).  </t>
  </si>
  <si>
    <t>Report information only for those students from whom you collected high school GPA.</t>
  </si>
  <si>
    <t>Yes</t>
  </si>
  <si>
    <t>One</t>
  </si>
  <si>
    <t>Description of campus, size, location, airport, etc…</t>
  </si>
  <si>
    <t>X</t>
  </si>
  <si>
    <t>NA</t>
  </si>
  <si>
    <t>Application assistance,</t>
  </si>
  <si>
    <t>Admitted applicants include wait-listed students who were subsequently offered admission.</t>
  </si>
  <si>
    <t xml:space="preserve">Either complete an intermediate-level course in a </t>
  </si>
  <si>
    <t xml:space="preserve">language other than English with a C grade or better, OR demonstrate Stage 3 </t>
  </si>
  <si>
    <t>Nov.  30</t>
  </si>
  <si>
    <r>
      <t xml:space="preserve">D13. </t>
    </r>
    <r>
      <rPr>
        <sz val="10"/>
        <color indexed="8"/>
        <rFont val="Times New Roman"/>
        <family val="1"/>
      </rPr>
      <t xml:space="preserve">Maximum number of credits or courses that may be transferred from a two-year institution: </t>
    </r>
  </si>
  <si>
    <t>Unit type</t>
  </si>
  <si>
    <t>Number</t>
  </si>
  <si>
    <r>
      <t>D14</t>
    </r>
    <r>
      <rPr>
        <sz val="10"/>
        <color indexed="8"/>
        <rFont val="Times New Roman"/>
        <family val="1"/>
      </rPr>
      <t>. Maximum number of credits or courses that may be transferred from a four-year institution:</t>
    </r>
  </si>
  <si>
    <t>bachelor’s degree:</t>
  </si>
  <si>
    <t xml:space="preserve">mathematics courses, arts and/or humanities courses, and social sciences courses. </t>
  </si>
  <si>
    <t>None</t>
  </si>
  <si>
    <t>and tuition waivers (which are reported below)</t>
  </si>
  <si>
    <t xml:space="preserve">Institutional (endowment, alumni,  or other </t>
  </si>
  <si>
    <t xml:space="preserve">Scholarships/grants from external sources </t>
  </si>
  <si>
    <t xml:space="preserve">(e.g., Kiwanis, National Merit) not awarded by </t>
  </si>
  <si>
    <t>the college</t>
  </si>
  <si>
    <t xml:space="preserve"> Student loans from all sources (excluding </t>
  </si>
  <si>
    <t>Non Resident Alien</t>
  </si>
  <si>
    <t>Black, non-Hispanic</t>
  </si>
  <si>
    <t>American Indian or Alaska Native</t>
  </si>
  <si>
    <t>Hispanic</t>
  </si>
  <si>
    <t>White, non-Hispanic</t>
  </si>
  <si>
    <t>Race/Ethnicity Unknown</t>
  </si>
  <si>
    <t>Total all teaching credential students:</t>
  </si>
  <si>
    <t>Total all graduate students:</t>
  </si>
  <si>
    <t>parent loans)</t>
  </si>
  <si>
    <t xml:space="preserve">Full-time </t>
  </si>
  <si>
    <t xml:space="preserve">Undergrad </t>
  </si>
  <si>
    <t>(Incl. Fresh)</t>
  </si>
  <si>
    <t>Freshmen</t>
  </si>
  <si>
    <t xml:space="preserve">First-time </t>
  </si>
  <si>
    <t>No deadline for filing required forms (applications processed on a rolling basis):</t>
  </si>
  <si>
    <t>a.)  Students notified on or about (date):</t>
  </si>
  <si>
    <t>New Zealand, People's Republic of China, Spain, Sweden, Taiwan, United Kingdom, Zimbabwe.</t>
  </si>
  <si>
    <t>no first professional degrees offered at this time.</t>
  </si>
  <si>
    <t xml:space="preserve">proficiency according to American Council on the Teaching of Foreign Language </t>
  </si>
  <si>
    <t>FEDERAL DIRECT STUDENT LOAN PROGRAM (DIRECT LOAN)</t>
  </si>
  <si>
    <t xml:space="preserve">guidelines, OR receive score of 3 or better on the Advanced Placement Foreign </t>
  </si>
  <si>
    <t xml:space="preserve"> Language Exam, OR having been required to take the TOEFL as a condition for </t>
  </si>
  <si>
    <t>admission into the university.</t>
  </si>
  <si>
    <t>Basis for Selection</t>
  </si>
  <si>
    <t>Important</t>
  </si>
  <si>
    <t>Considered</t>
  </si>
  <si>
    <t>Academic</t>
  </si>
  <si>
    <t>Secondary school record</t>
  </si>
  <si>
    <t>Class rank</t>
  </si>
  <si>
    <t>Recommendation(s)</t>
  </si>
  <si>
    <t>Standardized test scores</t>
  </si>
  <si>
    <t>Essay</t>
  </si>
  <si>
    <t>Nonacademic</t>
  </si>
  <si>
    <t>Interview</t>
  </si>
  <si>
    <t>Extracurricular activities</t>
  </si>
  <si>
    <t>Talent/ability</t>
  </si>
  <si>
    <t>Character/personal qualities</t>
  </si>
  <si>
    <t>Alumni/ae relation</t>
  </si>
  <si>
    <t>Geographical residence</t>
  </si>
  <si>
    <t>State residency</t>
  </si>
  <si>
    <t>Religious affiliation/commitment</t>
  </si>
  <si>
    <t>Minority status</t>
  </si>
  <si>
    <t>Volunteer work</t>
  </si>
  <si>
    <t>Work experience</t>
  </si>
  <si>
    <t>SAT and ACT Policies</t>
  </si>
  <si>
    <t>ADMISSION</t>
  </si>
  <si>
    <t>SAT I</t>
  </si>
  <si>
    <t>Computer Science</t>
  </si>
  <si>
    <t>Chemistry</t>
  </si>
  <si>
    <t>Business Administration</t>
  </si>
  <si>
    <t xml:space="preserve">Admitted </t>
  </si>
  <si>
    <t xml:space="preserve">Enrolled </t>
  </si>
  <si>
    <t>Statement of good standing</t>
  </si>
  <si>
    <t>from prior institution(s)</t>
  </si>
  <si>
    <t xml:space="preserve">Required </t>
  </si>
  <si>
    <t>required</t>
  </si>
  <si>
    <t xml:space="preserve">Priority </t>
  </si>
  <si>
    <t>Date</t>
  </si>
  <si>
    <t xml:space="preserve">Closing </t>
  </si>
  <si>
    <t>Notification</t>
  </si>
  <si>
    <t xml:space="preserve">Reply </t>
  </si>
  <si>
    <t xml:space="preserve">Rolling </t>
  </si>
  <si>
    <t>Admission</t>
  </si>
  <si>
    <t>Three units each of approved science and/or</t>
  </si>
  <si>
    <t>San Fernando Valley area, CA                 1,800,000</t>
  </si>
  <si>
    <t>The cohort of full-time first-time bachelor’s (or equivalent) degree-seeking undergraduate students</t>
  </si>
  <si>
    <r>
      <t xml:space="preserve">C1. First-time, first-year (freshman) students: </t>
    </r>
    <r>
      <rPr>
        <sz val="10"/>
        <color indexed="8"/>
        <rFont val="Times New Roman"/>
        <family val="1"/>
      </rPr>
      <t>The number of degree-seeking, first-time,</t>
    </r>
  </si>
  <si>
    <t>include only those students who fulfilled the requirements for consideration for admission</t>
  </si>
  <si>
    <t xml:space="preserve"> four-month sessions. Also includes adjuncts and part-time instructors. </t>
  </si>
  <si>
    <t>or Alaskan native; Asian or Pacific Islander; or Hispanic.</t>
  </si>
  <si>
    <r>
      <t>Full-time</t>
    </r>
    <r>
      <rPr>
        <sz val="10"/>
        <color indexed="8"/>
        <rFont val="Times New Roman"/>
        <family val="1"/>
      </rPr>
      <t>: faculty employed on a full-time basis</t>
    </r>
  </si>
  <si>
    <t>2-9</t>
  </si>
  <si>
    <t>10-19</t>
  </si>
  <si>
    <t xml:space="preserve"> At cooperating institution (name):</t>
  </si>
  <si>
    <t xml:space="preserve"> Other housing options (specify):</t>
  </si>
  <si>
    <t>G1. Undergraduate full-time tuition, required fees, room and board</t>
  </si>
  <si>
    <t>SAT I or ACT--</t>
  </si>
  <si>
    <t>SAT I preferred</t>
  </si>
  <si>
    <t>ACT preferred</t>
  </si>
  <si>
    <t xml:space="preserve">SAT I and </t>
  </si>
  <si>
    <t>SAT II or ACT</t>
  </si>
  <si>
    <t>Used</t>
  </si>
  <si>
    <t xml:space="preserve">C2. Freshman wait-listed students (students who met admission requirements but </t>
  </si>
  <si>
    <t>whose final admission was contingent on space availability)</t>
  </si>
  <si>
    <t>(freshmen) students</t>
  </si>
  <si>
    <t>California State University, Northridge</t>
  </si>
  <si>
    <t>818-677-1200</t>
  </si>
  <si>
    <t xml:space="preserve">or other qualifications?  </t>
  </si>
  <si>
    <t>Not used</t>
  </si>
  <si>
    <t>whose native language is not English?</t>
  </si>
  <si>
    <t>Full/comprehensive</t>
  </si>
  <si>
    <t>Specific program available</t>
  </si>
  <si>
    <t>Support services but no specific program</t>
  </si>
  <si>
    <t>No programs/support services</t>
  </si>
  <si>
    <t>Partial</t>
  </si>
  <si>
    <t>Minimal</t>
  </si>
  <si>
    <t>Fully</t>
  </si>
  <si>
    <t>Mostly</t>
  </si>
  <si>
    <t>Partially</t>
  </si>
  <si>
    <t>Not at all</t>
  </si>
  <si>
    <t>undergraduate students; total all students:</t>
  </si>
  <si>
    <t>Is there an ESL program ON CAMPUS for international students?</t>
  </si>
  <si>
    <t>Marine ROTC is offered:</t>
  </si>
  <si>
    <t>French</t>
  </si>
  <si>
    <t>Physics</t>
  </si>
  <si>
    <t>to 1.</t>
  </si>
  <si>
    <t xml:space="preserve">f.) Total number with doctorate, first professional,  or </t>
  </si>
  <si>
    <t>other terminal degree</t>
  </si>
  <si>
    <t xml:space="preserve">Percent of women who join </t>
  </si>
  <si>
    <t>sororities</t>
  </si>
  <si>
    <r>
      <t xml:space="preserve">and less-than-full-time undergraduates who applied for and received financial aid. </t>
    </r>
    <r>
      <rPr>
        <b/>
        <sz val="10"/>
        <rFont val="Times New Roman"/>
        <family val="1"/>
      </rPr>
      <t xml:space="preserve">Aid that is </t>
    </r>
  </si>
  <si>
    <t xml:space="preserve">Note:  In the chart below, students may be counted in more than one row, and </t>
  </si>
  <si>
    <t>G. ANNUAL EXPENSES</t>
  </si>
  <si>
    <t>FIRST-YEAR</t>
  </si>
  <si>
    <t>UNDERGRADUATES</t>
  </si>
  <si>
    <t>PRIVATE INSTITUTIONS:</t>
  </si>
  <si>
    <t>In-state (out-of-district):</t>
  </si>
  <si>
    <t>Out-of-state:</t>
  </si>
  <si>
    <t>NONRESIDENT ALIENS:</t>
  </si>
  <si>
    <t>Residents</t>
  </si>
  <si>
    <t>Books and supplies:</t>
  </si>
  <si>
    <t>Transportation:</t>
  </si>
  <si>
    <t>Other expenses:</t>
  </si>
  <si>
    <t>H. FINANCIAL AID</t>
  </si>
  <si>
    <t>Aid Awarded to Enrolled Undergraduates</t>
  </si>
  <si>
    <t>Need-based</t>
  </si>
  <si>
    <t>Are e-mail accounts provided to all students?</t>
  </si>
  <si>
    <t>Are student web pages permitted?</t>
  </si>
  <si>
    <t>Recommended</t>
  </si>
  <si>
    <t xml:space="preserve">Require </t>
  </si>
  <si>
    <t>for Some</t>
  </si>
  <si>
    <t xml:space="preserve">Consider </t>
  </si>
  <si>
    <t>If Submitted</t>
  </si>
  <si>
    <t xml:space="preserve">Intercollegiate athletic association membership: </t>
  </si>
  <si>
    <t>Agencies that accredit our undergraduate programs:</t>
  </si>
  <si>
    <t>First-professional - Not offered</t>
  </si>
  <si>
    <t>Transfer Credit Policies</t>
  </si>
  <si>
    <t>E. ACADEMIC OFFERINGS AND POLICIES</t>
  </si>
  <si>
    <t>Internships</t>
  </si>
  <si>
    <t>F. STUDENT LIFE</t>
  </si>
  <si>
    <t>Percent of men who join fraternities</t>
  </si>
  <si>
    <t>Nursing</t>
  </si>
  <si>
    <t>Party responsible for questionnaire</t>
  </si>
  <si>
    <t>Person to whom questionnaire should be sent next year</t>
  </si>
  <si>
    <r>
      <t>D3.</t>
    </r>
    <r>
      <rPr>
        <sz val="10"/>
        <color indexed="8"/>
        <rFont val="Times New Roman"/>
        <family val="1"/>
      </rPr>
      <t xml:space="preserve"> Terms for which transfers may enroll:</t>
    </r>
  </si>
  <si>
    <r>
      <t>D11</t>
    </r>
    <r>
      <rPr>
        <sz val="10"/>
        <color indexed="8"/>
        <rFont val="Times New Roman"/>
        <family val="1"/>
      </rPr>
      <t>. Additional requirements for transfer admission:</t>
    </r>
  </si>
  <si>
    <r>
      <t xml:space="preserve">D12. </t>
    </r>
    <r>
      <rPr>
        <sz val="10"/>
        <color indexed="8"/>
        <rFont val="Times New Roman"/>
        <family val="1"/>
      </rPr>
      <t>The lowest grade earned for any course that may be transferred for credit:</t>
    </r>
  </si>
  <si>
    <t>First-time, first-year</t>
  </si>
  <si>
    <t xml:space="preserve">the college's connection (i.e., can commuters/off-campus students connect </t>
  </si>
  <si>
    <r>
      <t>included.</t>
    </r>
    <r>
      <rPr>
        <sz val="10"/>
        <color indexed="8"/>
        <rFont val="Times New Roman"/>
        <family val="1"/>
      </rPr>
      <t xml:space="preserve"> Partial test scores (e.g., mathematics scores but not verbal for a category of students) are not </t>
    </r>
  </si>
  <si>
    <t>recentered scores.</t>
  </si>
  <si>
    <t>Do you require the TOEFL of undergraduate international applicants</t>
  </si>
  <si>
    <t>Do you require the Michigan Test of undergraduate international applicants</t>
  </si>
  <si>
    <t>Reading Certificate</t>
  </si>
  <si>
    <t>Total number of graduate applications not accepted</t>
  </si>
  <si>
    <t>43 and 44</t>
  </si>
  <si>
    <t>Psychology</t>
  </si>
  <si>
    <t>Trade and industry</t>
  </si>
  <si>
    <t>46, 47, 48, and 49</t>
  </si>
  <si>
    <t>B. ENROLLMENT AND PERSISTENCE</t>
  </si>
  <si>
    <t>FULL-TIME</t>
  </si>
  <si>
    <t>PART-TIME</t>
  </si>
  <si>
    <t>Men</t>
  </si>
  <si>
    <t>Women</t>
  </si>
  <si>
    <t>Undergraduates</t>
  </si>
  <si>
    <t>Degree-seeking, first-time freshmen</t>
  </si>
  <si>
    <t>All other degree-seeking</t>
  </si>
  <si>
    <t>Total degree-seeking</t>
  </si>
  <si>
    <t>All other undergraduates enrolled in credit courses</t>
  </si>
  <si>
    <t>Graduate</t>
  </si>
  <si>
    <t>Total all undergraduates:</t>
  </si>
  <si>
    <t>GRAND TOTAL ALL STUDENTS:</t>
  </si>
  <si>
    <t>Total</t>
  </si>
  <si>
    <t>Persistence</t>
  </si>
  <si>
    <t>Certificate/diploma</t>
  </si>
  <si>
    <t>Associate degrees</t>
  </si>
  <si>
    <t>Graduation Rates</t>
  </si>
  <si>
    <t>(Subtract question B5 from question B4)</t>
  </si>
  <si>
    <t>Retention Rates</t>
  </si>
  <si>
    <t>C. FIRST-TIME, FIRST-YEAR (FRESHMAN) ADMISSION</t>
  </si>
  <si>
    <t>Applications</t>
  </si>
  <si>
    <t>Total full-time, first-time, first-year (freshman) men who enrolled</t>
  </si>
  <si>
    <t>Is CDS information available on a website? Give URL address</t>
  </si>
  <si>
    <t>City and population where school is located</t>
  </si>
  <si>
    <t>h.) Total number whose highest degree is a bachelor’s</t>
  </si>
  <si>
    <t>J.  DEGREES CONFERRED</t>
  </si>
  <si>
    <r>
      <t xml:space="preserve">C21. Early decision: </t>
    </r>
    <r>
      <rPr>
        <sz val="10"/>
        <color indexed="8"/>
        <rFont val="Times New Roman"/>
        <family val="1"/>
      </rPr>
      <t xml:space="preserve">Does your institution offer an early decision plan (an admission plan that permits </t>
    </r>
  </si>
  <si>
    <t xml:space="preserve">students to apply and be notified of an admission decision well in advance of the regular notification </t>
  </si>
  <si>
    <t xml:space="preserve">Day care </t>
  </si>
  <si>
    <t xml:space="preserve">* Based on 15 units per semester </t>
  </si>
  <si>
    <t xml:space="preserve">date and that asks students to commit to attending if accepted) for first-time, first-year (freshman) </t>
  </si>
  <si>
    <t xml:space="preserve">applicants for fall enrollment? </t>
  </si>
  <si>
    <r>
      <t xml:space="preserve">C22. Early action: </t>
    </r>
    <r>
      <rPr>
        <sz val="10"/>
        <color indexed="8"/>
        <rFont val="Times New Roman"/>
        <family val="1"/>
      </rPr>
      <t xml:space="preserve">Do you have a nonbinding early action plan whereby students are notified of an </t>
    </r>
  </si>
  <si>
    <t>Instruction</t>
  </si>
  <si>
    <t>Research</t>
  </si>
  <si>
    <t>Scholarships and Fellowships</t>
  </si>
  <si>
    <t>Other</t>
  </si>
  <si>
    <t>the federal government, or official church missions; total allowable exclusions:</t>
  </si>
  <si>
    <t xml:space="preserve">the following reasons: deceased, permanently disabled, armed forces, foreign aid service of </t>
  </si>
  <si>
    <t>including those with released time for research. EXCLUDED are:</t>
  </si>
  <si>
    <r>
      <t>Minority faculty</t>
    </r>
    <r>
      <rPr>
        <sz val="10"/>
        <color indexed="8"/>
        <rFont val="Times New Roman"/>
        <family val="1"/>
      </rPr>
      <t xml:space="preserve">: faculty who designate themselves as black, non-Hispanic; American Indian </t>
    </r>
  </si>
  <si>
    <r>
      <t>E3f.</t>
    </r>
    <r>
      <rPr>
        <sz val="10"/>
        <rFont val="Times New Roman"/>
        <family val="1"/>
      </rPr>
      <t xml:space="preserve"> First Professional degrees and where program is completed if off-campus:</t>
    </r>
  </si>
  <si>
    <r>
      <t xml:space="preserve">E3g. </t>
    </r>
    <r>
      <rPr>
        <sz val="10"/>
        <rFont val="Times New Roman"/>
        <family val="1"/>
      </rPr>
      <t xml:space="preserve">Pre-professional programs that are designed specifically as preparation for graduate study </t>
    </r>
  </si>
  <si>
    <r>
      <t>E3h.</t>
    </r>
    <r>
      <rPr>
        <sz val="10"/>
        <rFont val="Times New Roman"/>
        <family val="1"/>
      </rPr>
      <t xml:space="preserve"> Teacher certifications offered (e.g., early childhood, elementary, middle/junior high,</t>
    </r>
  </si>
  <si>
    <t>E3i. Library Collections</t>
  </si>
  <si>
    <t>Number of qualified applicants placed on waiting list:</t>
  </si>
  <si>
    <t>Number accepting a place on the waiting list:</t>
  </si>
  <si>
    <t>Number of wait-listed students admitted:</t>
  </si>
  <si>
    <t>Are placement services for graduates offered?</t>
  </si>
  <si>
    <t xml:space="preserve">Services in career placement center: </t>
  </si>
  <si>
    <t xml:space="preserve">at least one degree-seeking undergraduate student is enrolled for credit. Distance learning classes </t>
  </si>
  <si>
    <t xml:space="preserve">C3. High school completion requirement  for degree-seeking entering students: </t>
  </si>
  <si>
    <t>C4. Policy regarding a general college-preparatory program  for degree-seeking students:</t>
  </si>
  <si>
    <r>
      <t xml:space="preserve">H2. Number of Enrolled Students Receiving Aid:  </t>
    </r>
    <r>
      <rPr>
        <sz val="10"/>
        <rFont val="Times New Roman"/>
        <family val="1"/>
      </rPr>
      <t xml:space="preserve">The number of degree-seeking full-time </t>
    </r>
  </si>
  <si>
    <t>full-time freshmen are also counted as full-time undergraduates.</t>
  </si>
  <si>
    <t>Public transportation: Metrolink, Metro Bus.</t>
  </si>
  <si>
    <t>Smaller airport: Bob Hope Airport in Burbank, CA (17 miles);</t>
  </si>
  <si>
    <r>
      <t>Class Sections:</t>
    </r>
    <r>
      <rPr>
        <sz val="10"/>
        <color indexed="8"/>
        <rFont val="Times New Roman"/>
        <family val="1"/>
      </rPr>
      <t xml:space="preserve">  A class section is an organized course offered for credit, identified by discipline </t>
    </r>
  </si>
  <si>
    <t xml:space="preserve">and number, meeting at a stated time or times in a classroom or similar setting, and not a subsection such </t>
  </si>
  <si>
    <t>Languages and Cultures</t>
  </si>
  <si>
    <t xml:space="preserve">        Deaf Studies</t>
  </si>
  <si>
    <t>Public Sector Management</t>
  </si>
  <si>
    <t>Modern Jewish Studeis</t>
  </si>
  <si>
    <t>Construction Management Technolgoy</t>
  </si>
  <si>
    <t>Manufacturing Systems Engineering</t>
  </si>
  <si>
    <t xml:space="preserve">    Geology</t>
  </si>
  <si>
    <t xml:space="preserve">    Kinesiology</t>
  </si>
  <si>
    <t xml:space="preserve">    Mathematics</t>
  </si>
  <si>
    <t xml:space="preserve">    Nursing</t>
  </si>
  <si>
    <t xml:space="preserve">    Physics</t>
  </si>
  <si>
    <t>Screenwriting</t>
  </si>
  <si>
    <t xml:space="preserve">    Music</t>
  </si>
  <si>
    <t xml:space="preserve">    Spanish</t>
  </si>
  <si>
    <t xml:space="preserve">    Theater</t>
  </si>
  <si>
    <t>Materials Engineering</t>
  </si>
  <si>
    <t>Art          (M.F.A.)</t>
  </si>
  <si>
    <t>Knowledge Management    (M.K.M.)</t>
  </si>
  <si>
    <t xml:space="preserve">    Public Health          (M.P.H.)</t>
  </si>
  <si>
    <t xml:space="preserve">    Social Work          (M.S.W.)</t>
  </si>
  <si>
    <t>Environmental/Occupational Health</t>
  </si>
  <si>
    <t xml:space="preserve">as a laboratory or discussion session. Undergraduate class sections are defined as any sections in which </t>
  </si>
  <si>
    <t>Diagnostic testing</t>
  </si>
  <si>
    <t>Oral tests</t>
  </si>
  <si>
    <t>Other testing accommodations</t>
  </si>
  <si>
    <t>Reading machines</t>
  </si>
  <si>
    <t>Are dorms wired for high speed internet connections (e.g., Ethernet, T1, T2)?</t>
  </si>
  <si>
    <t>Is internet/WWW accessible to students?</t>
  </si>
  <si>
    <t>to campus-wide network via modem, telnet)?</t>
  </si>
  <si>
    <t>Economically disadvantaged student services (e.g., EOP, ASPIRE)</t>
  </si>
  <si>
    <t>Experiential learning</t>
  </si>
  <si>
    <t>Web-based services</t>
  </si>
  <si>
    <t xml:space="preserve"> Social science</t>
  </si>
  <si>
    <t xml:space="preserve"> Other (describe):</t>
  </si>
  <si>
    <t xml:space="preserve"> Choral groups</t>
  </si>
  <si>
    <t xml:space="preserve"> Marching band</t>
  </si>
  <si>
    <t xml:space="preserve"> Student government</t>
  </si>
  <si>
    <t xml:space="preserve"> Concert band</t>
  </si>
  <si>
    <t xml:space="preserve"> Music ensembles</t>
  </si>
  <si>
    <t xml:space="preserve"> Student newspaper</t>
  </si>
  <si>
    <t xml:space="preserve"> Dance</t>
  </si>
  <si>
    <t xml:space="preserve"> Musical theater</t>
  </si>
  <si>
    <t xml:space="preserve"> Drama/theater</t>
  </si>
  <si>
    <t xml:space="preserve"> Opera</t>
  </si>
  <si>
    <t xml:space="preserve"> Symphony orchestra</t>
  </si>
  <si>
    <t xml:space="preserve"> Jazz band</t>
  </si>
  <si>
    <t xml:space="preserve"> Pep band</t>
  </si>
  <si>
    <t xml:space="preserve"> Television station</t>
  </si>
  <si>
    <t xml:space="preserve"> Literary magazine</t>
  </si>
  <si>
    <t xml:space="preserve"> Radio station</t>
  </si>
  <si>
    <t xml:space="preserve"> Yearbook</t>
  </si>
  <si>
    <t xml:space="preserve"> On campus</t>
  </si>
  <si>
    <t xml:space="preserve"> Coed dorms</t>
  </si>
  <si>
    <t xml:space="preserve"> Special housing for disabled students</t>
  </si>
  <si>
    <t xml:space="preserve"> Men’s dorms</t>
  </si>
  <si>
    <t xml:space="preserve"> Special housing for international students</t>
  </si>
  <si>
    <t xml:space="preserve"> Women’s dorms</t>
  </si>
  <si>
    <t xml:space="preserve"> Fraternity/sorority housing</t>
  </si>
  <si>
    <t xml:space="preserve">If “yes,” are supplemental forms required? </t>
  </si>
  <si>
    <t xml:space="preserve">Is your college a member of the Common Application Group? </t>
  </si>
  <si>
    <t xml:space="preserve"> Fall</t>
  </si>
  <si>
    <t xml:space="preserve"> Winter</t>
  </si>
  <si>
    <t xml:space="preserve"> Spring</t>
  </si>
  <si>
    <t xml:space="preserve"> Summer</t>
  </si>
  <si>
    <t xml:space="preserve">Winter </t>
  </si>
  <si>
    <t xml:space="preserve"> Accelerated program</t>
  </si>
  <si>
    <t xml:space="preserve"> Honors program</t>
  </si>
  <si>
    <t xml:space="preserve"> Cooperative (work-study) program</t>
  </si>
  <si>
    <t xml:space="preserve"> Independent study</t>
  </si>
  <si>
    <t>The number of companies that recruited on campus last year:</t>
  </si>
  <si>
    <t>Is there an international student center?</t>
  </si>
  <si>
    <t>If yes, number of students who used the application on your web site:</t>
  </si>
  <si>
    <t>Aviation</t>
  </si>
  <si>
    <t>Dental hygiene</t>
  </si>
  <si>
    <t>Paramedic</t>
  </si>
  <si>
    <t>Physical therapy</t>
  </si>
  <si>
    <t>Real estate</t>
  </si>
  <si>
    <t>Are learning disabled students accepted?</t>
  </si>
  <si>
    <t>Are learning disabilities services offered?</t>
  </si>
  <si>
    <t>Alumni services/networking/mentoring</t>
  </si>
  <si>
    <t>Co-operative education</t>
  </si>
  <si>
    <t>Interview workshops</t>
  </si>
  <si>
    <t>Interest inventory (Career/interest testing)</t>
  </si>
  <si>
    <t>Individual career counseling/planning</t>
  </si>
  <si>
    <t>Group career counseling/planning</t>
  </si>
  <si>
    <t>Graduate/professional school advising/assistance</t>
  </si>
  <si>
    <t>Individual job placement</t>
  </si>
  <si>
    <t>Career library</t>
  </si>
  <si>
    <t>Resume referral</t>
  </si>
  <si>
    <t>Resume assistance/preparation</t>
  </si>
  <si>
    <t>Job listings/postings</t>
  </si>
  <si>
    <t>Job bank</t>
  </si>
  <si>
    <t>Job fairs</t>
  </si>
  <si>
    <t>ACT</t>
  </si>
  <si>
    <t>SAT I and SAT II</t>
  </si>
  <si>
    <t>SAT II</t>
  </si>
  <si>
    <t>Placement</t>
  </si>
  <si>
    <t>Counseling</t>
  </si>
  <si>
    <r>
      <t>E5</t>
    </r>
    <r>
      <rPr>
        <sz val="10"/>
        <color indexed="8"/>
        <rFont val="Times New Roman"/>
        <family val="1"/>
      </rPr>
      <t>. Current serial subscriptions (print subscriptions only):</t>
    </r>
  </si>
  <si>
    <t>(sound recordings only; does not include slides or computer files)</t>
  </si>
  <si>
    <t>Men's Sports: Baseball, Basketball, Cross Country Golf, Soccer, Swimming, Track &amp; Field, Volleyball</t>
  </si>
  <si>
    <t>Women's Sports: Basketball, Cross Country Golf, Soccer, Softball, Swimming, Tennis, Track &amp; Fiels</t>
  </si>
  <si>
    <t>Volley ball, Waterpolo</t>
  </si>
  <si>
    <t>NCAA Division I</t>
  </si>
  <si>
    <t>MPSF, NCAA</t>
  </si>
  <si>
    <t xml:space="preserve">who met at another time in 40 separate labs with 20 students is counted once in the “100+” column in </t>
  </si>
  <si>
    <t>Undergraduate Class Size</t>
  </si>
  <si>
    <t>For each of the following discipline areas, the percentage of bachelor’s and master's degrees awarded</t>
  </si>
  <si>
    <t>is listed:</t>
  </si>
  <si>
    <t>A2. Source of institutional control:</t>
  </si>
  <si>
    <r>
      <t>A2b.</t>
    </r>
    <r>
      <rPr>
        <sz val="10"/>
        <rFont val="Times New Roman"/>
        <family val="1"/>
      </rPr>
      <t xml:space="preserve"> IPEDS number (Unit ID):</t>
    </r>
  </si>
  <si>
    <t>Most predominant intercollegiate athletic association:</t>
  </si>
  <si>
    <t>Intercollegiate sports offered (male and female):</t>
  </si>
  <si>
    <r>
      <t xml:space="preserve">D6. </t>
    </r>
    <r>
      <rPr>
        <sz val="10"/>
        <color indexed="8"/>
        <rFont val="Times New Roman"/>
        <family val="1"/>
      </rPr>
      <t xml:space="preserve">The minimum high school grade point average required of transfer applicants (on a 4.0 scale): </t>
    </r>
  </si>
  <si>
    <r>
      <t>D7</t>
    </r>
    <r>
      <rPr>
        <sz val="10"/>
        <color indexed="8"/>
        <rFont val="Times New Roman"/>
        <family val="1"/>
      </rPr>
      <t>. The minimum college grade point average required of transfer applicants (on a 4.0 scale):</t>
    </r>
  </si>
  <si>
    <r>
      <t>D8</t>
    </r>
    <r>
      <rPr>
        <sz val="10"/>
        <color indexed="8"/>
        <rFont val="Times New Roman"/>
        <family val="1"/>
      </rPr>
      <t>. Other application requirements specific to transfer applicants:</t>
    </r>
  </si>
  <si>
    <t>Mailing Address, City/State/Zip</t>
  </si>
  <si>
    <t>Admissions Office Mailing Address</t>
  </si>
  <si>
    <t>CSU Northridge, 18111 Nordhoff Street, Northridge, CA 91330</t>
  </si>
  <si>
    <t>18111 Nordhoff Street,   Northridge,   CA   91330-8207</t>
  </si>
  <si>
    <t>CSU Northridge,   Admissions &amp; Records</t>
  </si>
  <si>
    <t xml:space="preserve">        financial.aid@csun.edu</t>
  </si>
  <si>
    <t>CSU Northridge, Institutional Research, 18111 Nordhoff St., Northridge, CA 92330-8224</t>
  </si>
  <si>
    <t>Bachelor’s, Master's, Teaching Credentials</t>
  </si>
  <si>
    <t>Harry Hellenbrand</t>
  </si>
  <si>
    <r>
      <t>Aid to Undergraduate Degree-seeking Nonresident Aliens</t>
    </r>
    <r>
      <rPr>
        <sz val="10"/>
        <color indexed="8"/>
        <rFont val="Times New Roman"/>
        <family val="1"/>
      </rPr>
      <t xml:space="preserve">  </t>
    </r>
  </si>
  <si>
    <t>C17. Reply policy for admitted applicants:</t>
  </si>
  <si>
    <t xml:space="preserve">Learning disabled program/services available are: </t>
  </si>
  <si>
    <t>Room and Board</t>
  </si>
  <si>
    <t>10/01-11/30</t>
  </si>
  <si>
    <t>Oct. 1</t>
  </si>
  <si>
    <t>yes</t>
  </si>
  <si>
    <r>
      <t xml:space="preserve">F4. Housing: </t>
    </r>
    <r>
      <rPr>
        <sz val="10"/>
        <rFont val="Times New Roman"/>
        <family val="1"/>
      </rPr>
      <t xml:space="preserve">The types of college-owned, -operated, or -affiliated housing available for </t>
    </r>
  </si>
  <si>
    <t>CLASS SECTIONS</t>
  </si>
  <si>
    <t>CLASS SUB-SECTIONS</t>
  </si>
  <si>
    <t>instruction, or one-to-one readings are excluded. Each class subsection is counted only once and not</t>
  </si>
  <si>
    <t xml:space="preserve">each of the following class-size intervals is reported below. For example, a lecture class with 800 students </t>
  </si>
  <si>
    <r>
      <t>E3c.</t>
    </r>
    <r>
      <rPr>
        <sz val="10"/>
        <rFont val="Times New Roman"/>
        <family val="1"/>
      </rPr>
      <t xml:space="preserve"> Minimum units required for majors:</t>
    </r>
  </si>
  <si>
    <t>E3d. Degrees and Majors Offered</t>
  </si>
  <si>
    <r>
      <t>E3e.</t>
    </r>
    <r>
      <rPr>
        <sz val="10"/>
        <rFont val="Times New Roman"/>
        <family val="1"/>
      </rPr>
      <t xml:space="preserve"> Areas in which license preparation is offered:</t>
    </r>
  </si>
  <si>
    <r>
      <t xml:space="preserve">(Note: Numbers and dollar amounts for the same academic year checked in item </t>
    </r>
    <r>
      <rPr>
        <b/>
        <sz val="10"/>
        <color indexed="8"/>
        <rFont val="Times New Roman"/>
        <family val="1"/>
      </rPr>
      <t>H1</t>
    </r>
    <r>
      <rPr>
        <sz val="10"/>
        <color indexed="8"/>
        <rFont val="Times New Roman"/>
        <family val="1"/>
      </rPr>
      <t>.)</t>
    </r>
  </si>
  <si>
    <t>G5. The estimated expenses for a typical full-time undergraduate student:</t>
  </si>
  <si>
    <r>
      <t>H1.</t>
    </r>
    <r>
      <rPr>
        <sz val="10"/>
        <color indexed="8"/>
        <rFont val="Times New Roman"/>
        <family val="1"/>
      </rPr>
      <t xml:space="preserve"> The total dollar amounts</t>
    </r>
    <r>
      <rPr>
        <b/>
        <sz val="10"/>
        <color indexed="8"/>
        <rFont val="Times New Roman"/>
        <family val="1"/>
      </rPr>
      <t xml:space="preserve"> awarded</t>
    </r>
    <r>
      <rPr>
        <sz val="10"/>
        <color indexed="8"/>
        <rFont val="Times New Roman"/>
        <family val="1"/>
      </rPr>
      <t xml:space="preserve"> to full-time and less than full-time degree-seeking </t>
    </r>
  </si>
  <si>
    <r>
      <t>degree-seeking” undergraduates</t>
    </r>
    <r>
      <rPr>
        <sz val="10"/>
        <color indexed="8"/>
        <rFont val="Times New Roman"/>
        <family val="1"/>
      </rPr>
      <t xml:space="preserve">) in the following categories. Included is aid awarded </t>
    </r>
  </si>
  <si>
    <r>
      <t>but that was used to meet need is</t>
    </r>
    <r>
      <rPr>
        <b/>
        <u/>
        <sz val="10"/>
        <color indexed="8"/>
        <rFont val="Times New Roman"/>
        <family val="1"/>
      </rPr>
      <t xml:space="preserve"> reported in the need-based aid columns</t>
    </r>
    <r>
      <rPr>
        <sz val="10"/>
        <color indexed="8"/>
        <rFont val="Times New Roman"/>
        <family val="1"/>
      </rPr>
      <t>.</t>
    </r>
  </si>
  <si>
    <r>
      <t xml:space="preserve">The academic year for which data are reported for </t>
    </r>
    <r>
      <rPr>
        <b/>
        <sz val="10"/>
        <color indexed="8"/>
        <rFont val="Times New Roman"/>
        <family val="1"/>
      </rPr>
      <t>items H1</t>
    </r>
    <r>
      <rPr>
        <sz val="10"/>
        <color indexed="8"/>
        <rFont val="Times New Roman"/>
        <family val="1"/>
      </rPr>
      <t xml:space="preserve">, </t>
    </r>
    <r>
      <rPr>
        <b/>
        <sz val="10"/>
        <color indexed="8"/>
        <rFont val="Times New Roman"/>
        <family val="1"/>
      </rPr>
      <t>H2</t>
    </r>
    <r>
      <rPr>
        <sz val="10"/>
        <color indexed="8"/>
        <rFont val="Times New Roman"/>
        <family val="1"/>
      </rPr>
      <t xml:space="preserve">, </t>
    </r>
    <r>
      <rPr>
        <b/>
        <sz val="10"/>
        <color indexed="8"/>
        <rFont val="Times New Roman"/>
        <family val="1"/>
      </rPr>
      <t>H2A</t>
    </r>
    <r>
      <rPr>
        <sz val="10"/>
        <color indexed="8"/>
        <rFont val="Times New Roman"/>
        <family val="1"/>
      </rPr>
      <t xml:space="preserve">, and </t>
    </r>
    <r>
      <rPr>
        <b/>
        <sz val="10"/>
        <color indexed="8"/>
        <rFont val="Times New Roman"/>
        <family val="1"/>
      </rPr>
      <t>H6</t>
    </r>
    <r>
      <rPr>
        <sz val="10"/>
        <color indexed="8"/>
        <rFont val="Times New Roman"/>
        <family val="1"/>
      </rPr>
      <t xml:space="preserve"> below:</t>
    </r>
  </si>
  <si>
    <t>c.) Total number who are women</t>
  </si>
  <si>
    <t xml:space="preserve">the class section column and 40 times under the “20-29” column of the class subsections table. </t>
  </si>
  <si>
    <t xml:space="preserve">CIP Categories </t>
  </si>
  <si>
    <t>to Include</t>
  </si>
  <si>
    <t xml:space="preserve"> Foreign languages</t>
  </si>
  <si>
    <t xml:space="preserve"> Sciences (biological or physical)</t>
  </si>
  <si>
    <t xml:space="preserve"> History</t>
  </si>
  <si>
    <t>Art, Biology, Chemistry, Chicana/Chicano Studies, English, English/Theater</t>
  </si>
  <si>
    <t xml:space="preserve">Family and Consumer Sciences/Home Economics, Geological Sciences, </t>
  </si>
  <si>
    <t xml:space="preserve">Health Sciences, Social Sciences, Mathematics, Spanish, Music, </t>
  </si>
  <si>
    <t>Physics, Communication Disorders and Sciences</t>
  </si>
  <si>
    <t>Single Subject Clear Teaching Credential in:</t>
  </si>
  <si>
    <t>Single Subject Preliminary Teaching Credential &amp;</t>
  </si>
  <si>
    <t>Preliminary Administrative Services Credential</t>
  </si>
  <si>
    <t>Professional Administrative Services Credential</t>
  </si>
  <si>
    <t>Multiple Subject Prelinimary Teaching Credential</t>
  </si>
  <si>
    <t>Multiple Subject Clear Teaching Credential</t>
  </si>
  <si>
    <t>Single Subject Credential with a Crosscultural Language and Academic Development (CLAD) Emphasis</t>
  </si>
  <si>
    <t>Single Subject Credential with a Bilingual Crosscultural Language and Academic Development (BCLAD) Emphasis</t>
  </si>
  <si>
    <t>Certificate in Computers in Instruction</t>
  </si>
  <si>
    <t>Reading/Language Arts Specialist Credential (R/LASC)</t>
  </si>
  <si>
    <t>Preliminary Education Specialist Credential (Level I) &amp;</t>
  </si>
  <si>
    <t>Professional Education Specialist Credential (Level II) in:</t>
  </si>
  <si>
    <t xml:space="preserve">Deaf/Hard of Hearing,    Early Childhood Special Education, </t>
  </si>
  <si>
    <t>Mild/Moderate Disabilities,    Moderate/Severe Disabilities</t>
  </si>
  <si>
    <t>Health Services Credential: School Nurse</t>
  </si>
  <si>
    <t>Pupil Personnel Services in School Counseling</t>
  </si>
  <si>
    <t>Pupil Personnel Services in School Psychology</t>
  </si>
  <si>
    <t xml:space="preserve"> Cross-registration </t>
  </si>
  <si>
    <t xml:space="preserve"> Internships</t>
  </si>
  <si>
    <t>First Time</t>
  </si>
  <si>
    <t>Total (Includes First Time)</t>
  </si>
  <si>
    <t>Are there additional costs for learning disabled program/services?</t>
  </si>
  <si>
    <t>Not applicable,</t>
  </si>
  <si>
    <t xml:space="preserve"> Student-run film society</t>
  </si>
  <si>
    <t>secondary, special education, vo-tech, adult education, bilingual/bicultural):</t>
  </si>
  <si>
    <t>Other (explain):</t>
  </si>
  <si>
    <t>of all</t>
  </si>
  <si>
    <t>of some</t>
  </si>
  <si>
    <t>Communication/</t>
  </si>
  <si>
    <t>Must reply by (date):</t>
  </si>
  <si>
    <t>No set date:</t>
  </si>
  <si>
    <t>Must reply by May 1 or within</t>
  </si>
  <si>
    <t>weeks if notified thereafter</t>
  </si>
  <si>
    <t xml:space="preserve">  FFEL Subsidized Stafford Loans </t>
  </si>
  <si>
    <t xml:space="preserve">  FFEL Unsubsidized Stafford Loans</t>
  </si>
  <si>
    <t xml:space="preserve">  FFEL PLUS Loans</t>
  </si>
  <si>
    <t xml:space="preserve">  Federal Pell</t>
  </si>
  <si>
    <t xml:space="preserve">  SEOG</t>
  </si>
  <si>
    <t xml:space="preserve">  State scholarships/grants</t>
  </si>
  <si>
    <t xml:space="preserve">  United Negro College Fund</t>
  </si>
  <si>
    <t xml:space="preserve">  Federal Nursing Scholarship</t>
  </si>
  <si>
    <t>Alumni affiliation</t>
  </si>
  <si>
    <r>
      <t>E.a.</t>
    </r>
    <r>
      <rPr>
        <sz val="10"/>
        <rFont val="Times New Roman"/>
        <family val="1"/>
      </rPr>
      <t xml:space="preserve"> Is there a fall orientation program?</t>
    </r>
  </si>
  <si>
    <r>
      <t>E.b.</t>
    </r>
    <r>
      <rPr>
        <sz val="10"/>
        <rFont val="Times New Roman"/>
        <family val="1"/>
      </rPr>
      <t xml:space="preserve"> Is it mandatory?</t>
    </r>
  </si>
  <si>
    <t>Chicana and Chicano Studies</t>
  </si>
  <si>
    <r>
      <t>E1a.</t>
    </r>
    <r>
      <rPr>
        <sz val="10"/>
        <rFont val="Times New Roman"/>
        <family val="1"/>
      </rPr>
      <t xml:space="preserve"> Countries in which study abroad is offered, noting specific schools with foreign exchange programs:</t>
    </r>
  </si>
  <si>
    <r>
      <t>E3a.</t>
    </r>
    <r>
      <rPr>
        <sz val="10"/>
        <rFont val="Times New Roman"/>
        <family val="1"/>
      </rPr>
      <t xml:space="preserve"> Upper division General Education requirements:</t>
    </r>
  </si>
  <si>
    <t>Post-master’s certificates</t>
  </si>
  <si>
    <t>Total part-time, first-time, first-year (freshman) men who enrolled</t>
  </si>
  <si>
    <t>Total part-time, first-time, first-year (freshman) women who enrolled</t>
  </si>
  <si>
    <t>Open admission policy as described above for most students, but</t>
  </si>
  <si>
    <t xml:space="preserve">C8. Entrance exams </t>
  </si>
  <si>
    <t xml:space="preserve">and noncredit classes and individual instruction such as dissertation or thesis research, music instruction, </t>
  </si>
  <si>
    <r>
      <t>Class Subsections:</t>
    </r>
    <r>
      <rPr>
        <sz val="10"/>
        <color indexed="8"/>
        <rFont val="Times New Roman"/>
        <family val="1"/>
      </rPr>
      <t xml:space="preserve">  A class subsection includes any subsection of a course, such as laboratory, </t>
    </r>
  </si>
  <si>
    <t xml:space="preserve">recitation, and discussion subsections that are supplementary in nature and are scheduled to meet </t>
  </si>
  <si>
    <t xml:space="preserve">separately from the lecture portion of the course. Undergraduate subsections are defined as any </t>
  </si>
  <si>
    <t xml:space="preserve">subsections of courses in which degree-seeking undergraduate students enrolled for credit. As above, </t>
  </si>
  <si>
    <t>duplicated because of cross-listings.</t>
  </si>
  <si>
    <r>
      <t>E3b.</t>
    </r>
    <r>
      <rPr>
        <sz val="10"/>
        <rFont val="Times New Roman"/>
        <family val="1"/>
      </rPr>
      <t xml:space="preserve"> Foreign language requirements:</t>
    </r>
  </si>
  <si>
    <t>PLACEMENT</t>
  </si>
  <si>
    <t>SAT I or ACT</t>
  </si>
  <si>
    <t>Freshman Profile</t>
  </si>
  <si>
    <t>Percent submitting SAT scores</t>
  </si>
  <si>
    <t>Number submitting SAT scores</t>
  </si>
  <si>
    <t>Percent submitting ACT scores</t>
  </si>
  <si>
    <t>Main Phone Number</t>
  </si>
  <si>
    <t>WWW Home Page Address</t>
  </si>
  <si>
    <t>Admissions Phone Number</t>
  </si>
  <si>
    <t>Admissions Toll-free Number</t>
  </si>
  <si>
    <t>Admissions Fax Number</t>
  </si>
  <si>
    <t>Admissions E-mail Address</t>
  </si>
  <si>
    <t xml:space="preserve"> Public</t>
  </si>
  <si>
    <t xml:space="preserve"> Private (nonprofit)</t>
  </si>
  <si>
    <t xml:space="preserve"> Proprietary</t>
  </si>
  <si>
    <t xml:space="preserve">Men </t>
  </si>
  <si>
    <t xml:space="preserve">Women </t>
  </si>
  <si>
    <t xml:space="preserve">Other first-year, degree-seeking </t>
  </si>
  <si>
    <t xml:space="preserve"> </t>
  </si>
  <si>
    <r>
      <t>Total undergraduates</t>
    </r>
    <r>
      <rPr>
        <sz val="10"/>
        <color indexed="8"/>
        <rFont val="Times New Roman"/>
        <family val="1"/>
      </rPr>
      <t xml:space="preserve"> </t>
    </r>
  </si>
  <si>
    <t xml:space="preserve">Degree-seeking, first-time </t>
  </si>
  <si>
    <t xml:space="preserve">All other degree-seeking </t>
  </si>
  <si>
    <t>Degree-seeking</t>
  </si>
  <si>
    <t>First-time First year</t>
  </si>
  <si>
    <t xml:space="preserve">Total </t>
  </si>
  <si>
    <t>Bachelor’s degrees</t>
  </si>
  <si>
    <t>Postbachelor’s certificates</t>
  </si>
  <si>
    <t>Master’s degrees</t>
  </si>
  <si>
    <t>Videotaped classes</t>
  </si>
  <si>
    <t>Untimed tests</t>
  </si>
  <si>
    <t xml:space="preserve">Are on-campus job interviews available (employer recruitment on campus) in the career </t>
  </si>
  <si>
    <t>E1b. Disabled Student Admission/Services</t>
  </si>
  <si>
    <r>
      <t>E1c.</t>
    </r>
    <r>
      <rPr>
        <sz val="10"/>
        <rFont val="Times New Roman"/>
        <family val="1"/>
      </rPr>
      <t xml:space="preserve"> Percent of campus that is accessible to physically disabled students:</t>
    </r>
  </si>
  <si>
    <t>E8. On-Campus Computing</t>
  </si>
  <si>
    <t>were accessible by students:</t>
  </si>
  <si>
    <t xml:space="preserve"> Apartments for married students</t>
  </si>
  <si>
    <t xml:space="preserve"> Cooperative housing</t>
  </si>
  <si>
    <t xml:space="preserve"> Apartments for single students</t>
  </si>
  <si>
    <t>PUBLIC INSTITUTIONS</t>
  </si>
  <si>
    <t>In-district:</t>
  </si>
  <si>
    <t xml:space="preserve">ROOM AND BOARD: </t>
  </si>
  <si>
    <t>(on-campus)</t>
  </si>
  <si>
    <t>ROOM ONLY:</t>
  </si>
  <si>
    <t>BOARD ONLY:</t>
  </si>
  <si>
    <t>(on-campus meal plan)</t>
  </si>
  <si>
    <t>Commuters</t>
  </si>
  <si>
    <t>(living at home)</t>
  </si>
  <si>
    <t>(not living at home)</t>
  </si>
  <si>
    <t xml:space="preserve">G6. Undergraduate per-credit-hour charges: </t>
  </si>
  <si>
    <t xml:space="preserve"> Federal </t>
  </si>
  <si>
    <t xml:space="preserve"> State</t>
  </si>
  <si>
    <t xml:space="preserve">  Total Scholarships/Grants</t>
  </si>
  <si>
    <t xml:space="preserve"> Federal Work-Study</t>
  </si>
  <si>
    <t xml:space="preserve"> State and other work-study/</t>
  </si>
  <si>
    <t>employment</t>
  </si>
  <si>
    <t xml:space="preserve">   Total Self-Help</t>
  </si>
  <si>
    <t xml:space="preserve">Tuition Waivers </t>
  </si>
  <si>
    <t>Less Than</t>
  </si>
  <si>
    <t>Undergrad</t>
  </si>
  <si>
    <t>Types of Aid Available</t>
  </si>
  <si>
    <t>Special bookstore section</t>
  </si>
  <si>
    <t>Learning center counseling</t>
  </si>
  <si>
    <t>Priority registration</t>
  </si>
  <si>
    <t xml:space="preserve">Accessible facilities office serving </t>
  </si>
  <si>
    <t>Talking/Taped books</t>
  </si>
  <si>
    <t>(e.g., essay, transcripts, interview, letters of recommendation, min. GPA, auditions, portfolios):</t>
  </si>
  <si>
    <t>nonresident aliens)</t>
  </si>
  <si>
    <t xml:space="preserve">students with GED equivalency diplomas are admitted without regard to academic record, test scores, </t>
  </si>
  <si>
    <t xml:space="preserve">The items in this section correspond to data elements formerly collected by IPEDS or currently </t>
  </si>
  <si>
    <t>first-time, first-year, degree-seeking applicants?</t>
  </si>
  <si>
    <t>for some</t>
  </si>
  <si>
    <t>summer, international students/nonresident aliens, and students admitted under special arrangements.</t>
  </si>
  <si>
    <t>Percent of graduates who pursue further study within one year (estimated):</t>
  </si>
  <si>
    <t xml:space="preserve">U.S. History, Constitution, and American Ideals Requirement </t>
  </si>
  <si>
    <t>(GV), 2,500 Word All-University Writing Requirement</t>
  </si>
  <si>
    <r>
      <t xml:space="preserve">E4. </t>
    </r>
    <r>
      <rPr>
        <sz val="10"/>
        <color indexed="8"/>
        <rFont val="Times New Roman"/>
        <family val="1"/>
      </rPr>
      <t xml:space="preserve">Books, serial backfiles, electronic documents, and government documents (titles) that are </t>
    </r>
  </si>
  <si>
    <t>(sum of lines 27 and 29, column 2)</t>
  </si>
  <si>
    <t>(sum of lines 30 and 31, column 2)</t>
  </si>
  <si>
    <r>
      <t xml:space="preserve">E6. </t>
    </r>
    <r>
      <rPr>
        <sz val="10"/>
        <color indexed="8"/>
        <rFont val="Times New Roman"/>
        <family val="1"/>
      </rPr>
      <t>Microforms (units):</t>
    </r>
  </si>
  <si>
    <t xml:space="preserve"> from September to June; usually equated to two semesters or trimesters, three quarters, or the period </t>
  </si>
  <si>
    <t xml:space="preserve">covered by a four-one-four plan. Room and board is defined as double occupancy and 19 meals per </t>
  </si>
  <si>
    <t xml:space="preserve">week or the maximum meal plan. Required fees include only charges that all full-time students must </t>
  </si>
  <si>
    <t>Average age of full-time students</t>
  </si>
  <si>
    <t>Army ROTC is offered:</t>
  </si>
  <si>
    <t>Naval ROTC is offered:</t>
  </si>
  <si>
    <t>Air Force ROTC is offered:</t>
  </si>
  <si>
    <t xml:space="preserve">Foreign languages </t>
  </si>
  <si>
    <t>and literature</t>
  </si>
  <si>
    <t xml:space="preserve">Health professions </t>
  </si>
  <si>
    <t>and related sciences</t>
  </si>
  <si>
    <t>Home economics and</t>
  </si>
  <si>
    <t xml:space="preserve">Interdisciplinary </t>
  </si>
  <si>
    <t xml:space="preserve">Liberal arts/general </t>
  </si>
  <si>
    <t>Military science and</t>
  </si>
  <si>
    <t xml:space="preserve"> technologies</t>
  </si>
  <si>
    <t>Natural resources/</t>
  </si>
  <si>
    <t xml:space="preserve">Personal and </t>
  </si>
  <si>
    <t xml:space="preserve">miscellaneous </t>
  </si>
  <si>
    <t>services</t>
  </si>
  <si>
    <t xml:space="preserve">Philosophy, religion, </t>
  </si>
  <si>
    <t>theology</t>
  </si>
  <si>
    <t>Protective services/</t>
  </si>
  <si>
    <t>public administration</t>
  </si>
  <si>
    <t xml:space="preserve">Social sciences and </t>
  </si>
  <si>
    <t>history</t>
  </si>
  <si>
    <t xml:space="preserve">Visual and performing </t>
  </si>
  <si>
    <t>arts</t>
  </si>
  <si>
    <t xml:space="preserve">vocational home </t>
  </si>
  <si>
    <t>economics</t>
  </si>
  <si>
    <t xml:space="preserve">environmental </t>
  </si>
  <si>
    <t>science</t>
  </si>
  <si>
    <t xml:space="preserve">high school class rank within each of the following ranges (report information for </t>
  </si>
  <si>
    <t>those students from whom you collected high school rank information).</t>
  </si>
  <si>
    <t xml:space="preserve">SAT I or ACT </t>
  </si>
  <si>
    <t>(no preference)</t>
  </si>
  <si>
    <r>
      <t>D4.</t>
    </r>
    <r>
      <rPr>
        <sz val="10"/>
        <color indexed="8"/>
        <rFont val="Times New Roman"/>
        <family val="1"/>
      </rPr>
      <t xml:space="preserve"> Must a transfer applicant have a minimum number of credits completed or else must apply as an entering freshman?</t>
    </r>
  </si>
  <si>
    <t xml:space="preserve">       If yes, what is the minimum credits and the unit of measure ____________?</t>
  </si>
  <si>
    <t>two-year and four-year institutions.</t>
  </si>
  <si>
    <t>Evening degree program,   Saturday classes,   extended studies,</t>
  </si>
  <si>
    <t>Lili Vidal,     Director</t>
  </si>
  <si>
    <t>open university,   Program for Adult College Education (PACE)</t>
  </si>
  <si>
    <t xml:space="preserve">The typical tuition, required fees, and room and board for a full-time undergraduate student for the </t>
  </si>
  <si>
    <t>I-2. Student to Faculty Ratio</t>
  </si>
  <si>
    <t>Urban</t>
  </si>
  <si>
    <t>I-3. Undergraduate Class Size</t>
  </si>
  <si>
    <t>Number of Class Sections with Undergraduates Enrolled</t>
  </si>
  <si>
    <t>Neither required nor recommended</t>
  </si>
  <si>
    <r>
      <t xml:space="preserve">C7. </t>
    </r>
    <r>
      <rPr>
        <sz val="10"/>
        <color indexed="8"/>
        <rFont val="Times New Roman"/>
        <family val="1"/>
      </rPr>
      <t xml:space="preserve">Relative importance of each of the following academic and nonacademic factors in first-time, </t>
    </r>
  </si>
  <si>
    <t>High school diploma is required and GED is not accepted</t>
  </si>
  <si>
    <t>High school diploma or equivalent is not required</t>
  </si>
  <si>
    <t>Open admission policy as described above for all students</t>
  </si>
  <si>
    <t>selective admission for out-of-state students</t>
  </si>
  <si>
    <t>selective admission to some programs</t>
  </si>
  <si>
    <t>first-year, degree-seeking (freshman) admission decisions.</t>
  </si>
  <si>
    <t>Students must reply by (date):</t>
  </si>
  <si>
    <t>or within</t>
  </si>
  <si>
    <t>weeks of notification.</t>
  </si>
  <si>
    <t>H12. Loans</t>
  </si>
  <si>
    <t>Other (specify):</t>
  </si>
  <si>
    <t xml:space="preserve">  Other (specify):</t>
  </si>
  <si>
    <t>H13. Scholarships and Grants</t>
  </si>
  <si>
    <t>Need-</t>
  </si>
  <si>
    <t>based</t>
  </si>
  <si>
    <t>Non-</t>
  </si>
  <si>
    <t>need</t>
  </si>
  <si>
    <r>
      <t>Terminal degree</t>
    </r>
    <r>
      <rPr>
        <sz val="10"/>
        <color indexed="8"/>
        <rFont val="Times New Roman"/>
        <family val="1"/>
      </rPr>
      <t xml:space="preserve">: the highest degree in a field: example, M. Arch (architecture) and MFA (master of </t>
    </r>
  </si>
  <si>
    <t>fine arts).</t>
  </si>
  <si>
    <t>Alcohol/substance abuse counseling</t>
  </si>
  <si>
    <t>Financial aid counseling</t>
  </si>
  <si>
    <t>Does the school provide a computer/laptop for all students?</t>
  </si>
  <si>
    <t>Library</t>
  </si>
  <si>
    <t>Computer center/labs</t>
  </si>
  <si>
    <t>Student center</t>
  </si>
  <si>
    <t>Is there a computer helpline available?</t>
  </si>
  <si>
    <t>Do you participate in the Federal Work-Study Program (CWSP)?</t>
  </si>
  <si>
    <t>WASC</t>
  </si>
  <si>
    <t>DUNS number:</t>
  </si>
  <si>
    <t xml:space="preserve">Percent who are from out of state </t>
  </si>
  <si>
    <t xml:space="preserve">Percent who live in college-owned, </t>
  </si>
  <si>
    <t xml:space="preserve">Average age of all students </t>
  </si>
  <si>
    <t xml:space="preserve">(full- and part-time) </t>
  </si>
  <si>
    <t>Under</t>
  </si>
  <si>
    <t>graduates</t>
  </si>
  <si>
    <t>J.  DEGREES CONFERRED (cont'd)</t>
  </si>
  <si>
    <t>Admission Requirements</t>
  </si>
  <si>
    <t>Require</t>
  </si>
  <si>
    <t>Recommend</t>
  </si>
  <si>
    <t xml:space="preserve">  probation for freshmen, sophomores, juniors, and seniors:</t>
  </si>
  <si>
    <t>Total academic units</t>
  </si>
  <si>
    <t>English</t>
  </si>
  <si>
    <t>Mathematics</t>
  </si>
  <si>
    <t>Science</t>
  </si>
  <si>
    <t>Foreign language</t>
  </si>
  <si>
    <t>Social studies</t>
  </si>
  <si>
    <t>History</t>
  </si>
  <si>
    <t>Academic electives</t>
  </si>
  <si>
    <t>Political Science</t>
  </si>
  <si>
    <t>Sociology</t>
  </si>
  <si>
    <t>Spanish</t>
  </si>
  <si>
    <t>Special Major</t>
  </si>
  <si>
    <t>Music</t>
  </si>
  <si>
    <t>Women's Studies</t>
  </si>
  <si>
    <t>Bachelor of Science:</t>
  </si>
  <si>
    <t>Teaching credential</t>
  </si>
  <si>
    <t xml:space="preserve">All credential students enrolled in credit courses </t>
  </si>
  <si>
    <t>Total graduates</t>
  </si>
  <si>
    <t>Total credentials</t>
  </si>
  <si>
    <t>SAT scores can be used to meet English/Math</t>
  </si>
  <si>
    <t>proficiency requirements.</t>
  </si>
  <si>
    <t>Yes, but only for first-time, first-year freshmen</t>
  </si>
  <si>
    <t xml:space="preserve">college-operated, or -affiliated </t>
  </si>
  <si>
    <t>housing</t>
  </si>
  <si>
    <t xml:space="preserve">Percent who live off campus or </t>
  </si>
  <si>
    <t>commute</t>
  </si>
  <si>
    <t xml:space="preserve">Percent of students age 25 </t>
  </si>
  <si>
    <t>and older</t>
  </si>
  <si>
    <t xml:space="preserve">(exclude international/ </t>
  </si>
  <si>
    <t>other  (Note:  Items f, g, h, and i must sum up to item a.)</t>
  </si>
  <si>
    <t xml:space="preserve">i.) Total number whose highest degree is unknown or </t>
  </si>
  <si>
    <t>admission?</t>
  </si>
  <si>
    <t xml:space="preserve">enroll as full-time, first-time, first-year (freshman) students one year or more before high school </t>
  </si>
  <si>
    <t>graduation?</t>
  </si>
  <si>
    <r>
      <t xml:space="preserve">C20. Common application: </t>
    </r>
    <r>
      <rPr>
        <sz val="10"/>
        <color indexed="8"/>
        <rFont val="Times New Roman"/>
        <family val="1"/>
      </rPr>
      <t xml:space="preserve">Will you accept the Common Application distributed by the National </t>
    </r>
  </si>
  <si>
    <t xml:space="preserve">Association of Secondary School Principals if submitted? </t>
  </si>
  <si>
    <t xml:space="preserve">Very </t>
  </si>
  <si>
    <t xml:space="preserve">Not </t>
  </si>
  <si>
    <t>Required</t>
  </si>
  <si>
    <t xml:space="preserve">Units </t>
  </si>
  <si>
    <r>
      <t>B10</t>
    </r>
    <r>
      <rPr>
        <sz val="10"/>
        <rFont val="Times New Roman"/>
        <family val="1"/>
      </rPr>
      <t>. Total graduating within six years (sum of questions B7, B8, and B9):</t>
    </r>
  </si>
  <si>
    <r>
      <t xml:space="preserve">REQUIRED FEES </t>
    </r>
    <r>
      <rPr>
        <b/>
        <sz val="10"/>
        <rFont val="Times New Roman"/>
        <family val="1"/>
      </rPr>
      <t>(In District/State)</t>
    </r>
    <r>
      <rPr>
        <sz val="10"/>
        <rFont val="Times New Roman"/>
        <family val="1"/>
      </rPr>
      <t>:</t>
    </r>
  </si>
  <si>
    <t xml:space="preserve">admission decision well in advance of the regular notification date but do not have to commit to </t>
  </si>
  <si>
    <t xml:space="preserve">attending your college? </t>
  </si>
  <si>
    <t>D1. Does your institution enroll transfer students?</t>
  </si>
  <si>
    <t>If yes, may transfer students earn advanced standing credit by transferring credits earned from course</t>
  </si>
  <si>
    <t xml:space="preserve"> work completed at other colleges/universities?</t>
  </si>
  <si>
    <t>Are undergraduates required to own computers?</t>
  </si>
  <si>
    <t>Is computer instruction or proficiency required for undergraduates?</t>
  </si>
  <si>
    <t>Is there a usage or lab fee for computer usage on campus for undergraduates?</t>
  </si>
  <si>
    <t>The following Operating Systems are supported:</t>
  </si>
  <si>
    <t>collected by the IPEDS Web-based Data Collection System’s Graduation Rate Survey (GRS).</t>
  </si>
  <si>
    <t>*For Bachelor’s or Equivalent Programs</t>
  </si>
  <si>
    <t xml:space="preserve">pay that are not included in tuition (e.g., registration, health, or activity fees.) Optional </t>
  </si>
  <si>
    <t xml:space="preserve">fees (e.g., parking, laboratory use) are not included. </t>
  </si>
  <si>
    <t>Cinema and Telivision Arts</t>
  </si>
  <si>
    <t>Recreation Administration</t>
  </si>
  <si>
    <t xml:space="preserve">  Private scholarships/grants</t>
  </si>
  <si>
    <t>No</t>
  </si>
  <si>
    <t>If yes, what is the amount?</t>
  </si>
  <si>
    <t>NEED-BASED:</t>
  </si>
  <si>
    <t>Percent of first-time, first-year (freshman) students with scores in each range:</t>
  </si>
  <si>
    <t>700-800</t>
  </si>
  <si>
    <t>600-699</t>
  </si>
  <si>
    <t>500-599</t>
  </si>
  <si>
    <t>400-499</t>
  </si>
  <si>
    <t>300-399</t>
  </si>
  <si>
    <t>200-299</t>
  </si>
  <si>
    <t>Percent who had GPA of 3.0 and higher</t>
  </si>
  <si>
    <t>Percent who had GPA between 2.0 and 2.99</t>
  </si>
  <si>
    <t>Percent who had GPA between 1.0 and 1.99</t>
  </si>
  <si>
    <t>Percent who had GPA below 1.0</t>
  </si>
  <si>
    <t>Admission Policies</t>
  </si>
  <si>
    <t>Can it be waived for applicants with financial need?</t>
  </si>
  <si>
    <t>C14. Application closing date</t>
  </si>
  <si>
    <t>Other:</t>
  </si>
  <si>
    <t>Early Decision and Early Action Plans</t>
  </si>
  <si>
    <t>D. TRANSFER ADMISSION</t>
  </si>
  <si>
    <t>Fall Applicants</t>
  </si>
  <si>
    <t>Applicants</t>
  </si>
  <si>
    <t>Application for Admission</t>
  </si>
  <si>
    <t>Fall</t>
  </si>
  <si>
    <t>Spring</t>
  </si>
  <si>
    <t>Summer</t>
  </si>
  <si>
    <t xml:space="preserve">those members of the instructional-research staff whose major regular assignment is instruction, </t>
  </si>
  <si>
    <t>Both FM and IM</t>
  </si>
  <si>
    <r>
      <t xml:space="preserve">D2. </t>
    </r>
    <r>
      <rPr>
        <sz val="10"/>
        <color indexed="8"/>
        <rFont val="Times New Roman"/>
        <family val="1"/>
      </rPr>
      <t xml:space="preserve">The number of students who applied, were admitted, and enrolled as degree-seeking </t>
    </r>
  </si>
  <si>
    <t>Web Form</t>
  </si>
  <si>
    <t>N/A</t>
  </si>
  <si>
    <t xml:space="preserve">C5. Distribution of  academic high school course units required and/or recommended of all or </t>
  </si>
  <si>
    <t>Do you want to receive this survey electronically?</t>
  </si>
  <si>
    <t>Is there a separate URL application site on the Internet?</t>
  </si>
  <si>
    <t>Percent of graduates who pursue further study within 7 years (estimated):</t>
  </si>
  <si>
    <t xml:space="preserve"> Wheelchair accessibility</t>
  </si>
  <si>
    <t xml:space="preserve"> Services and/or facilities for visually impaired</t>
  </si>
  <si>
    <t xml:space="preserve"> Services and/or facilities for hearing impaired</t>
  </si>
  <si>
    <t xml:space="preserve"> Services and/or facilities those with speech or communication disorders</t>
  </si>
  <si>
    <t>Note-taking services</t>
  </si>
  <si>
    <t>Reader services</t>
  </si>
  <si>
    <t>Tape recorders</t>
  </si>
  <si>
    <t>Tutors</t>
  </si>
  <si>
    <t>Interpreters for hearing impaired</t>
  </si>
  <si>
    <t>Braille services</t>
  </si>
  <si>
    <t>TTY</t>
  </si>
  <si>
    <t>students with disabilities</t>
  </si>
  <si>
    <t>Special transportation</t>
  </si>
  <si>
    <t>Special housing</t>
  </si>
  <si>
    <t>Aug. 31</t>
  </si>
  <si>
    <t>Jan. 15</t>
  </si>
  <si>
    <t>Special Education</t>
  </si>
  <si>
    <t>Journalism</t>
  </si>
  <si>
    <t>C23. INTERNATIONAL STUDENT ADMISSIONS AND SERVICES</t>
  </si>
  <si>
    <r>
      <t xml:space="preserve">D5. </t>
    </r>
    <r>
      <rPr>
        <sz val="10"/>
        <color indexed="8"/>
        <rFont val="Times New Roman"/>
        <family val="1"/>
      </rPr>
      <t>Items required of transfer students to apply for admission:</t>
    </r>
  </si>
  <si>
    <t xml:space="preserve">applications are reviewed on a continuous or rolling basis, a check mark will be placed in the </t>
  </si>
  <si>
    <t>“Rolling Admission” column.</t>
  </si>
  <si>
    <r>
      <t xml:space="preserve">D10. </t>
    </r>
    <r>
      <rPr>
        <sz val="10"/>
        <color indexed="8"/>
        <rFont val="Times New Roman"/>
        <family val="1"/>
      </rPr>
      <t>Does an open admission policy apply to transfer students?</t>
    </r>
  </si>
  <si>
    <t xml:space="preserve">non-need-based but that was used to meet need is counted as need-based aid. </t>
  </si>
  <si>
    <r>
      <t xml:space="preserve">Numbers reflect the cohort receiving the dollars reported in </t>
    </r>
    <r>
      <rPr>
        <b/>
        <u/>
        <sz val="10"/>
        <rFont val="Times New Roman"/>
        <family val="1"/>
      </rPr>
      <t>H1</t>
    </r>
    <r>
      <rPr>
        <sz val="10"/>
        <rFont val="Times New Roman"/>
        <family val="1"/>
      </rPr>
      <t xml:space="preserve">.  </t>
    </r>
  </si>
  <si>
    <t>20-29</t>
  </si>
  <si>
    <t>30-39</t>
  </si>
  <si>
    <t>40-49</t>
  </si>
  <si>
    <t>50-99</t>
  </si>
  <si>
    <t>100+</t>
  </si>
  <si>
    <t>Reference: IPEDS Completions, Part A</t>
  </si>
  <si>
    <t>Category</t>
  </si>
  <si>
    <t>Agriculture</t>
  </si>
  <si>
    <t>1 and 2</t>
  </si>
  <si>
    <t>Architecture</t>
  </si>
  <si>
    <t>Business/marketing</t>
  </si>
  <si>
    <t>8 and 52</t>
  </si>
  <si>
    <t>9 and 10</t>
  </si>
  <si>
    <t>Education</t>
  </si>
  <si>
    <t>14 and 15</t>
  </si>
  <si>
    <t>19 and 20</t>
  </si>
  <si>
    <t>Law/legal studies</t>
  </si>
  <si>
    <t>Library science</t>
  </si>
  <si>
    <t>28 and 29</t>
  </si>
  <si>
    <t>Parks and recreation</t>
  </si>
  <si>
    <t>38 and 39</t>
  </si>
  <si>
    <t>Physical sciences</t>
  </si>
  <si>
    <t>40 and 41</t>
  </si>
  <si>
    <t>Can students call up to get their e-mail and use the web through</t>
  </si>
  <si>
    <t>Career/job search classes</t>
  </si>
  <si>
    <t>Health service</t>
  </si>
  <si>
    <t>Veterans</t>
  </si>
  <si>
    <t>Career</t>
  </si>
  <si>
    <t>Psychological</t>
  </si>
  <si>
    <t>Minority student</t>
  </si>
  <si>
    <t>High school transcript</t>
  </si>
  <si>
    <t>College transcript(s)</t>
  </si>
  <si>
    <t>Essay or personal statement</t>
  </si>
  <si>
    <t xml:space="preserve">If college-administered financial aid is available for undergraduate degree-seeking nonresident aliens, </t>
  </si>
  <si>
    <t>or non-need-based aid:</t>
  </si>
  <si>
    <t>Average dollar amount awarded to undergraduate degree-seeking nonresident aliens:</t>
  </si>
  <si>
    <t xml:space="preserve">    with units that must be lab</t>
  </si>
  <si>
    <t xml:space="preserve">Total dollar amount of financial aid from all sources awarded to all undergraduate degree-seeking </t>
  </si>
  <si>
    <t xml:space="preserve">nonresident aliens:  </t>
  </si>
  <si>
    <t>Priority date for filing required financial aid forms:</t>
  </si>
  <si>
    <t>Deadline for filing required financial aid forms:</t>
  </si>
  <si>
    <r>
      <t xml:space="preserve">H9. </t>
    </r>
    <r>
      <rPr>
        <sz val="10"/>
        <color indexed="8"/>
        <rFont val="Times New Roman"/>
        <family val="1"/>
      </rPr>
      <t>Filing dates for first-year (freshman) students:</t>
    </r>
  </si>
  <si>
    <r>
      <t xml:space="preserve">H11. </t>
    </r>
    <r>
      <rPr>
        <sz val="10"/>
        <color indexed="8"/>
        <rFont val="Times New Roman"/>
        <family val="1"/>
      </rPr>
      <t>Reply dates:</t>
    </r>
  </si>
  <si>
    <t xml:space="preserve">C10. Percent of all degree-seeking, first-time, first-year (freshman) students who had </t>
  </si>
  <si>
    <t xml:space="preserve"> Not available.</t>
  </si>
  <si>
    <t>Nov. 30</t>
  </si>
  <si>
    <t>March 1</t>
  </si>
  <si>
    <t xml:space="preserve">Instructional faculty are defined following criteria developed by the American Association of University </t>
  </si>
  <si>
    <t xml:space="preserve">Professors (AAUP) in its annual Faculty Compensation Survey. Instructional Faculty are defined as </t>
  </si>
  <si>
    <t>Dean of Library and Information Services</t>
  </si>
  <si>
    <t>Director of Financial Aid and Scholarship</t>
  </si>
  <si>
    <r>
      <t>F2a.</t>
    </r>
    <r>
      <rPr>
        <sz val="10"/>
        <rFont val="Times New Roman"/>
        <family val="1"/>
      </rPr>
      <t xml:space="preserve"> Number of social sororities on campus:</t>
    </r>
  </si>
  <si>
    <t xml:space="preserve">F2b. Counseling services offered: </t>
  </si>
  <si>
    <t>F2d. Sports</t>
  </si>
  <si>
    <t xml:space="preserve">F2c. </t>
  </si>
  <si>
    <t>F4a. Career Center</t>
  </si>
  <si>
    <t>placement center?</t>
  </si>
  <si>
    <t xml:space="preserve">Percent of total first-time, first-year (freshman) students who submitted high school </t>
  </si>
  <si>
    <t>GPA:</t>
  </si>
  <si>
    <t>C13. Application fee</t>
  </si>
  <si>
    <t>Amount of application fee:</t>
  </si>
  <si>
    <t>Application closing date (fall):</t>
  </si>
  <si>
    <t>Priority date:</t>
  </si>
  <si>
    <t>C15. Are first-time, first-year students accepted for terms other than the fall?</t>
  </si>
  <si>
    <t>On a rolling basis beginning (date):</t>
  </si>
  <si>
    <t>By (date):</t>
  </si>
  <si>
    <r>
      <t xml:space="preserve">E7. </t>
    </r>
    <r>
      <rPr>
        <sz val="10"/>
        <color indexed="8"/>
        <rFont val="Times New Roman"/>
        <family val="1"/>
      </rPr>
      <t>Audiovisual materials (units):</t>
    </r>
  </si>
  <si>
    <t>accessible through the library’s catalog:</t>
  </si>
  <si>
    <t xml:space="preserve">F1. Percentages of first-time, first-year (freshman) students and all degree-seeking </t>
  </si>
  <si>
    <t>Federal methodology (FM)</t>
  </si>
  <si>
    <t>Institutional methodology (IM)</t>
  </si>
  <si>
    <t>FEDERAL FAMILY EDUCATION LOAN PROGRAM (FFEL)</t>
  </si>
  <si>
    <t>Federal Perkins Loans</t>
  </si>
  <si>
    <t>Federal Nursing Loans</t>
  </si>
  <si>
    <t>State Loans</t>
  </si>
  <si>
    <t>College/university loans from institutional funds</t>
  </si>
  <si>
    <t>Academics</t>
  </si>
  <si>
    <t>Leadership</t>
  </si>
  <si>
    <t>Art</t>
  </si>
  <si>
    <t>Music/drama</t>
  </si>
  <si>
    <t>Athletics</t>
  </si>
  <si>
    <t>Religious affiliation</t>
  </si>
  <si>
    <t>Job skills</t>
  </si>
  <si>
    <t>State/district residency</t>
  </si>
  <si>
    <t>ROTC</t>
  </si>
  <si>
    <t>I. INSTRUCTIONAL FACULTY AND CLASS SIZE</t>
  </si>
  <si>
    <t>(d) faculty on leave without pay, and</t>
  </si>
  <si>
    <t>(e) replacement faculty for faculty on sabbatical leave.</t>
  </si>
  <si>
    <t>Full-time</t>
  </si>
  <si>
    <t>Part-time</t>
  </si>
  <si>
    <t>a.) Total number of instructional faculty</t>
  </si>
  <si>
    <t>b.) Total number who are members of minority groups</t>
  </si>
  <si>
    <t>Master's</t>
  </si>
  <si>
    <t>Men:</t>
  </si>
  <si>
    <t>Women:</t>
  </si>
  <si>
    <t xml:space="preserve"> Distance learning</t>
  </si>
  <si>
    <t>Composite</t>
  </si>
  <si>
    <t>ACT Composite</t>
  </si>
  <si>
    <t xml:space="preserve"> Liberal arts/career combination</t>
  </si>
  <si>
    <t xml:space="preserve"> Double major</t>
  </si>
  <si>
    <t xml:space="preserve"> Student-designed major</t>
  </si>
  <si>
    <t xml:space="preserve"> Dual enrollment</t>
  </si>
  <si>
    <t xml:space="preserve"> Study abroad</t>
  </si>
  <si>
    <t>037760126</t>
  </si>
  <si>
    <t>Off Campus Housing Choices</t>
  </si>
  <si>
    <t>Doctorate Program:</t>
  </si>
  <si>
    <t>Educational Leadership (Ed.D)</t>
  </si>
  <si>
    <t>Asian American</t>
  </si>
  <si>
    <t>Pacific Islander</t>
  </si>
  <si>
    <t>Two or more races</t>
  </si>
  <si>
    <t>Stacy Lieberman</t>
  </si>
  <si>
    <t>818-677-2130</t>
  </si>
  <si>
    <t>Sandy Plotin</t>
  </si>
  <si>
    <t>818-677-4929</t>
  </si>
  <si>
    <t>818-677-3777</t>
  </si>
  <si>
    <t>818-677-7887</t>
  </si>
  <si>
    <t>Mark Stover</t>
  </si>
  <si>
    <t>n/a</t>
  </si>
  <si>
    <t>Dianne F. Harrison</t>
  </si>
  <si>
    <t>fall 2011 cohort)</t>
  </si>
  <si>
    <t>Check IPED</t>
  </si>
  <si>
    <t>Institutional Characteristics</t>
  </si>
  <si>
    <t>Janice.Jones@csun.edu</t>
  </si>
  <si>
    <t xml:space="preserve">who entered in fall 2011 (or the preceding summer term) is reported. The initial cohort has not been adjusted for </t>
  </si>
  <si>
    <t>Using the above definitions, the number of class sections and class subsections offered in Fall 2012 for</t>
  </si>
  <si>
    <t>Todd Wolfe</t>
  </si>
  <si>
    <t>Janice Jones, SOC Catalog Coordinator</t>
  </si>
  <si>
    <t>Janice Jones, 818.677-4568</t>
  </si>
  <si>
    <t>COMMON DATA SET 2013-2014 WITH SUPPLEMENTAL INFORMATION</t>
  </si>
  <si>
    <t>categories as of the institution’s official fall reporting date or as of October 15, 2013.</t>
  </si>
  <si>
    <t xml:space="preserve"> institution’s official fall reporting date or as of October 15, 2013. </t>
  </si>
  <si>
    <t>Undergraduate enrollment by ethnicity for fall 2013 term.</t>
  </si>
  <si>
    <r>
      <t xml:space="preserve">Graduate enrollment by ethnicity for fall 2013. </t>
    </r>
    <r>
      <rPr>
        <sz val="10"/>
        <rFont val="Times New Roman"/>
        <family val="1"/>
      </rPr>
      <t>(including Teaching Credential students)</t>
    </r>
  </si>
  <si>
    <t>B3. Number of degrees awarded by our institution between July 1, 2012 to June 30, 2013.</t>
  </si>
  <si>
    <t>done</t>
  </si>
  <si>
    <t xml:space="preserve">who entered in fall 2007 is reported. Included in the cohort are those who entered this institution during </t>
  </si>
  <si>
    <t>the summer term preceding fall 2007.</t>
  </si>
  <si>
    <t xml:space="preserve">B4. Initial 2007 cohort of first-time, full-time bachelor’s (or equivalent) degree-seeking </t>
  </si>
  <si>
    <t xml:space="preserve">B5. Of the initial 2007 cohort, the number who did not persist and did not graduate for </t>
  </si>
  <si>
    <t xml:space="preserve">      B6. Final 2007 cohort, after adjusting for allowable exclusions:</t>
  </si>
  <si>
    <t xml:space="preserve">B7. Of the initial 2007 cohort, the number who completed the program in four years or less </t>
  </si>
  <si>
    <t xml:space="preserve">B8. Of the initial 2007 cohort, the number who completed the program in more than four years </t>
  </si>
  <si>
    <t xml:space="preserve">B9. Of the initial 2007 cohort, the number who completed the program in more than five years </t>
  </si>
  <si>
    <t>(by August 31, 2011):</t>
  </si>
  <si>
    <t>but in five years or less (after August 31, 2011 and by August 31, 2012):</t>
  </si>
  <si>
    <t>but in six years or less (after August 31, 2012 and by August 31, 2013):</t>
  </si>
  <si>
    <t>B11. Six-year graduation rate for 2007 cohort (question B10 divided by question B6):</t>
  </si>
  <si>
    <t xml:space="preserve">entered this institution as freshmen in fall 2012 (or the preceding summer term), the percentage </t>
  </si>
  <si>
    <t>enrolled as of the official enrollment date in fall 2013:</t>
  </si>
  <si>
    <t>first-year students who applied, were admitted, and enrolled (full- or part-time) in fall 2013. Included are</t>
  </si>
  <si>
    <t>submitted for 2013 fall term</t>
  </si>
  <si>
    <t xml:space="preserve">first-year (freshman) students enrolled in fall 2013, including students who began studies during </t>
  </si>
  <si>
    <t xml:space="preserve">C9. Percent and number of first-time, first-year (freshman) students enrolled in fall 2013 who </t>
  </si>
  <si>
    <t>Mean and median scores of enrolled fall 2013 freshmen who took standardized tests:</t>
  </si>
  <si>
    <t>transfer students in fall 2013.</t>
  </si>
  <si>
    <t xml:space="preserve">Number of institutionally owned computers and workstations as of October, 2013 that </t>
  </si>
  <si>
    <t>Number of computer labs, classrooms, etc. that were on campus as of October 2013:</t>
  </si>
  <si>
    <t>undergraduates enrolled in fall 2013 who fit the following categories:</t>
  </si>
  <si>
    <t>FULL 2013-2014 academic year. A full academic year refers to the period of time generally extending</t>
  </si>
  <si>
    <t xml:space="preserve"> Academic year costs for 2013-2014 in the following categories that are </t>
  </si>
  <si>
    <t xml:space="preserve"> 2013-2014 estimated or     </t>
  </si>
  <si>
    <t xml:space="preserve"> 2012-2013 final</t>
  </si>
  <si>
    <r>
      <t xml:space="preserve">H4. </t>
    </r>
    <r>
      <rPr>
        <sz val="10"/>
        <rFont val="Times New Roman"/>
        <family val="1"/>
      </rPr>
      <t xml:space="preserve">Percent of the 2012 undergraduate class who graduated between July 1, 2012 and June 30, 2013 and </t>
    </r>
  </si>
  <si>
    <t>I-1. The number of instructional faculty members in each category for fall 2013.</t>
  </si>
  <si>
    <t xml:space="preserve">The fall 2013 ratio of full-time equivalent students (full-time plus 1/3 part time) to full-time equivalent </t>
  </si>
  <si>
    <t>classes and class sections offered in the Fall 2013 term.</t>
  </si>
  <si>
    <t>Degrees conferred between July 1, 2013 and June 30, 2014</t>
  </si>
  <si>
    <t>Fall 2013 Student to Faculty ratio:</t>
  </si>
  <si>
    <t>A2a. Total educational and general expenditures and transfers (FY2013 IPEDS figures):</t>
  </si>
  <si>
    <t>Link to California State University Northridge web site</t>
  </si>
  <si>
    <t>Link to admissions web site</t>
  </si>
  <si>
    <t>Link to California State Univeristy Northridge Library web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</si>
</sst>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0.0"/>
    <numFmt numFmtId="165" formatCode="0.0%"/>
    <numFmt numFmtId="166" formatCode="&quot;$&quot;#,##0"/>
  </numFmts>
  <fonts count="2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9"/>
      <color indexed="8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61">
    <xf numFmtId="0" fontId="0" fillId="0" borderId="0" xfId="0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7"/>
    </xf>
    <xf numFmtId="0" fontId="5" fillId="0" borderId="0" xfId="0" applyFont="1" applyAlignment="1">
      <alignment horizontal="left" indent="6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/>
    <xf numFmtId="0" fontId="2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7" fillId="0" borderId="0" xfId="0" applyFont="1" applyAlignment="1"/>
    <xf numFmtId="0" fontId="4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6" fillId="0" borderId="3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5" fillId="0" borderId="5" xfId="0" applyFont="1" applyBorder="1" applyAlignment="1">
      <alignment horizontal="left" vertical="top" indent="2"/>
    </xf>
    <xf numFmtId="0" fontId="6" fillId="0" borderId="5" xfId="0" applyFont="1" applyBorder="1" applyAlignment="1">
      <alignment horizontal="left" vertical="top" indent="2"/>
    </xf>
    <xf numFmtId="0" fontId="6" fillId="0" borderId="5" xfId="0" applyFont="1" applyBorder="1" applyAlignment="1">
      <alignment horizontal="left" vertical="top" indent="1"/>
    </xf>
    <xf numFmtId="0" fontId="6" fillId="0" borderId="6" xfId="0" applyFont="1" applyBorder="1" applyAlignment="1">
      <alignment horizontal="left" vertical="top" indent="1"/>
    </xf>
    <xf numFmtId="0" fontId="4" fillId="0" borderId="15" xfId="0" applyFont="1" applyBorder="1" applyAlignment="1">
      <alignment horizontal="center" vertical="top"/>
    </xf>
    <xf numFmtId="0" fontId="5" fillId="0" borderId="9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2" fillId="0" borderId="0" xfId="0" applyFont="1" applyAlignment="1">
      <alignment horizontal="left"/>
    </xf>
    <xf numFmtId="0" fontId="5" fillId="0" borderId="12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/>
    <xf numFmtId="0" fontId="2" fillId="0" borderId="11" xfId="0" applyFont="1" applyBorder="1" applyAlignment="1"/>
    <xf numFmtId="0" fontId="2" fillId="0" borderId="10" xfId="0" applyFont="1" applyBorder="1" applyAlignment="1"/>
    <xf numFmtId="0" fontId="2" fillId="0" borderId="1" xfId="0" applyFont="1" applyBorder="1" applyAlignment="1"/>
    <xf numFmtId="0" fontId="2" fillId="0" borderId="12" xfId="0" applyFont="1" applyBorder="1" applyAlignment="1">
      <alignment vertical="top"/>
    </xf>
    <xf numFmtId="0" fontId="2" fillId="0" borderId="3" xfId="0" applyFont="1" applyBorder="1" applyAlignment="1"/>
    <xf numFmtId="0" fontId="10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 vertical="top"/>
    </xf>
    <xf numFmtId="0" fontId="2" fillId="0" borderId="9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9" xfId="0" applyFont="1" applyBorder="1" applyAlignment="1"/>
    <xf numFmtId="0" fontId="11" fillId="0" borderId="10" xfId="0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 vertical="top"/>
    </xf>
    <xf numFmtId="0" fontId="2" fillId="0" borderId="12" xfId="0" applyFont="1" applyBorder="1" applyAlignment="1"/>
    <xf numFmtId="0" fontId="10" fillId="0" borderId="3" xfId="0" applyFont="1" applyBorder="1" applyAlignment="1">
      <alignment horizontal="center" vertical="top"/>
    </xf>
    <xf numFmtId="0" fontId="5" fillId="0" borderId="18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/>
    <xf numFmtId="0" fontId="2" fillId="0" borderId="22" xfId="0" applyFont="1" applyBorder="1" applyAlignment="1"/>
    <xf numFmtId="0" fontId="5" fillId="0" borderId="2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27" xfId="0" applyFont="1" applyBorder="1" applyAlignment="1">
      <alignment vertical="top"/>
    </xf>
    <xf numFmtId="0" fontId="13" fillId="0" borderId="0" xfId="0" applyFont="1" applyAlignment="1"/>
    <xf numFmtId="0" fontId="4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28" xfId="0" applyFont="1" applyBorder="1" applyAlignment="1"/>
    <xf numFmtId="0" fontId="2" fillId="0" borderId="29" xfId="0" applyFont="1" applyBorder="1" applyAlignment="1">
      <alignment horizontal="center" vertical="top"/>
    </xf>
    <xf numFmtId="0" fontId="5" fillId="0" borderId="27" xfId="0" applyFont="1" applyBorder="1" applyAlignment="1">
      <alignment vertical="top"/>
    </xf>
    <xf numFmtId="0" fontId="12" fillId="0" borderId="11" xfId="0" applyFont="1" applyBorder="1" applyAlignment="1"/>
    <xf numFmtId="0" fontId="12" fillId="0" borderId="10" xfId="0" applyFont="1" applyBorder="1" applyAlignment="1"/>
    <xf numFmtId="0" fontId="2" fillId="0" borderId="27" xfId="0" applyFont="1" applyBorder="1" applyAlignment="1">
      <alignment horizontal="center" vertical="top"/>
    </xf>
    <xf numFmtId="0" fontId="2" fillId="0" borderId="13" xfId="0" applyFont="1" applyBorder="1" applyAlignment="1"/>
    <xf numFmtId="0" fontId="5" fillId="0" borderId="5" xfId="0" applyFont="1" applyBorder="1" applyAlignment="1">
      <alignment horizontal="left" vertical="top" indent="1"/>
    </xf>
    <xf numFmtId="0" fontId="5" fillId="0" borderId="6" xfId="0" applyFont="1" applyBorder="1" applyAlignment="1">
      <alignment horizontal="left" vertical="top" indent="1"/>
    </xf>
    <xf numFmtId="0" fontId="2" fillId="0" borderId="6" xfId="0" applyFont="1" applyBorder="1" applyAlignment="1"/>
    <xf numFmtId="0" fontId="10" fillId="0" borderId="10" xfId="0" applyFont="1" applyBorder="1" applyAlignment="1">
      <alignment horizontal="left" vertical="top"/>
    </xf>
    <xf numFmtId="0" fontId="10" fillId="0" borderId="22" xfId="0" applyFont="1" applyBorder="1" applyAlignment="1">
      <alignment horizontal="center" vertical="top"/>
    </xf>
    <xf numFmtId="0" fontId="10" fillId="0" borderId="30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30" xfId="0" applyFont="1" applyBorder="1" applyAlignment="1">
      <alignment horizontal="left" vertical="top"/>
    </xf>
    <xf numFmtId="0" fontId="5" fillId="0" borderId="0" xfId="0" applyFont="1" applyBorder="1" applyAlignment="1"/>
    <xf numFmtId="0" fontId="2" fillId="0" borderId="6" xfId="0" applyFont="1" applyBorder="1" applyAlignment="1">
      <alignment horizontal="left" indent="1"/>
    </xf>
    <xf numFmtId="0" fontId="3" fillId="0" borderId="0" xfId="0" applyFont="1" applyAlignment="1"/>
    <xf numFmtId="0" fontId="2" fillId="0" borderId="0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0" fontId="2" fillId="2" borderId="13" xfId="0" applyFont="1" applyFill="1" applyBorder="1" applyAlignment="1">
      <alignment vertical="top"/>
    </xf>
    <xf numFmtId="0" fontId="2" fillId="2" borderId="14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2" borderId="14" xfId="0" applyFont="1" applyFill="1" applyBorder="1" applyAlignment="1"/>
    <xf numFmtId="0" fontId="2" fillId="2" borderId="2" xfId="0" applyFont="1" applyFill="1" applyBorder="1" applyAlignment="1"/>
    <xf numFmtId="0" fontId="2" fillId="0" borderId="14" xfId="0" applyFont="1" applyBorder="1" applyAlignment="1">
      <alignment horizontal="right" vertical="top"/>
    </xf>
    <xf numFmtId="0" fontId="2" fillId="0" borderId="14" xfId="0" applyFont="1" applyFill="1" applyBorder="1" applyAlignment="1">
      <alignment vertical="top"/>
    </xf>
    <xf numFmtId="0" fontId="7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4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3" fillId="0" borderId="9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4" fillId="0" borderId="5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3" fillId="0" borderId="6" xfId="0" applyFont="1" applyBorder="1" applyAlignment="1">
      <alignment horizontal="left" vertical="top"/>
    </xf>
    <xf numFmtId="0" fontId="12" fillId="0" borderId="12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4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5" fillId="0" borderId="31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left" vertical="top" indent="15"/>
    </xf>
    <xf numFmtId="0" fontId="5" fillId="0" borderId="14" xfId="0" applyFont="1" applyBorder="1" applyAlignment="1">
      <alignment vertical="top"/>
    </xf>
    <xf numFmtId="0" fontId="5" fillId="0" borderId="14" xfId="0" applyFont="1" applyFill="1" applyBorder="1" applyAlignment="1">
      <alignment vertical="top"/>
    </xf>
    <xf numFmtId="49" fontId="5" fillId="0" borderId="2" xfId="0" applyNumberFormat="1" applyFont="1" applyBorder="1" applyAlignment="1">
      <alignment horizontal="center" vertical="top"/>
    </xf>
    <xf numFmtId="0" fontId="2" fillId="0" borderId="16" xfId="0" applyFont="1" applyBorder="1" applyAlignment="1"/>
    <xf numFmtId="0" fontId="3" fillId="0" borderId="28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4" fillId="0" borderId="6" xfId="0" applyFont="1" applyBorder="1" applyAlignment="1">
      <alignment horizontal="left" vertical="top" indent="2"/>
    </xf>
    <xf numFmtId="0" fontId="5" fillId="0" borderId="6" xfId="0" applyFont="1" applyBorder="1" applyAlignment="1">
      <alignment horizontal="left" vertical="top" indent="3"/>
    </xf>
    <xf numFmtId="0" fontId="2" fillId="0" borderId="0" xfId="0" applyFont="1"/>
    <xf numFmtId="0" fontId="2" fillId="0" borderId="0" xfId="0" applyFont="1" applyAlignment="1">
      <alignment horizontal="left" indent="3"/>
    </xf>
    <xf numFmtId="0" fontId="2" fillId="0" borderId="0" xfId="0" applyFont="1" applyBorder="1"/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1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3" fillId="0" borderId="17" xfId="0" applyFont="1" applyBorder="1" applyAlignment="1">
      <alignment horizontal="left" indent="2"/>
    </xf>
    <xf numFmtId="0" fontId="3" fillId="0" borderId="16" xfId="0" applyFont="1" applyBorder="1" applyAlignment="1">
      <alignment horizontal="left" vertical="top"/>
    </xf>
    <xf numFmtId="0" fontId="2" fillId="0" borderId="12" xfId="0" applyFont="1" applyBorder="1"/>
    <xf numFmtId="0" fontId="2" fillId="0" borderId="3" xfId="0" applyFont="1" applyBorder="1"/>
    <xf numFmtId="0" fontId="2" fillId="0" borderId="0" xfId="0" quotePrefix="1" applyFont="1"/>
    <xf numFmtId="0" fontId="2" fillId="0" borderId="0" xfId="0" quotePrefix="1" applyFont="1" applyAlignment="1"/>
    <xf numFmtId="0" fontId="3" fillId="0" borderId="2" xfId="0" applyFont="1" applyBorder="1" applyAlignment="1">
      <alignment horizontal="center" vertical="top"/>
    </xf>
    <xf numFmtId="0" fontId="4" fillId="0" borderId="0" xfId="0" applyFont="1" applyBorder="1" applyAlignment="1"/>
    <xf numFmtId="0" fontId="3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 indent="2"/>
    </xf>
    <xf numFmtId="0" fontId="2" fillId="0" borderId="11" xfId="0" applyFont="1" applyBorder="1"/>
    <xf numFmtId="0" fontId="2" fillId="0" borderId="11" xfId="0" applyFont="1" applyBorder="1" applyAlignment="1">
      <alignment horizontal="left" indent="2"/>
    </xf>
    <xf numFmtId="0" fontId="2" fillId="0" borderId="10" xfId="0" applyFont="1" applyBorder="1"/>
    <xf numFmtId="0" fontId="2" fillId="0" borderId="5" xfId="0" applyFont="1" applyBorder="1" applyAlignment="1">
      <alignment horizontal="left" indent="2"/>
    </xf>
    <xf numFmtId="0" fontId="2" fillId="0" borderId="0" xfId="0" applyFont="1" applyBorder="1" applyAlignment="1">
      <alignment horizontal="left" indent="2"/>
    </xf>
    <xf numFmtId="0" fontId="2" fillId="0" borderId="1" xfId="0" applyFont="1" applyBorder="1"/>
    <xf numFmtId="0" fontId="2" fillId="0" borderId="5" xfId="0" applyFont="1" applyBorder="1" applyAlignment="1">
      <alignment horizontal="left" indent="3"/>
    </xf>
    <xf numFmtId="0" fontId="2" fillId="0" borderId="12" xfId="0" applyFont="1" applyBorder="1" applyAlignment="1">
      <alignment horizontal="left" indent="2"/>
    </xf>
    <xf numFmtId="0" fontId="2" fillId="0" borderId="12" xfId="0" applyFont="1" applyBorder="1" applyAlignment="1">
      <alignment horizontal="left" indent="1"/>
    </xf>
    <xf numFmtId="0" fontId="3" fillId="0" borderId="9" xfId="0" applyFont="1" applyBorder="1" applyAlignment="1">
      <alignment horizontal="left" indent="1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 applyAlignment="1">
      <alignment horizontal="left" indent="2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 indent="2"/>
    </xf>
    <xf numFmtId="0" fontId="3" fillId="0" borderId="0" xfId="0" applyFont="1" applyAlignment="1">
      <alignment horizontal="right"/>
    </xf>
    <xf numFmtId="0" fontId="4" fillId="0" borderId="17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7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3" fillId="0" borderId="33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35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17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9" fontId="3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4" fillId="0" borderId="6" xfId="0" applyFont="1" applyBorder="1" applyAlignment="1"/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17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2" fillId="0" borderId="6" xfId="0" applyFont="1" applyBorder="1" applyAlignment="1">
      <alignment horizontal="left" indent="3"/>
    </xf>
    <xf numFmtId="0" fontId="3" fillId="0" borderId="16" xfId="0" applyFont="1" applyBorder="1" applyAlignment="1">
      <alignment horizontal="right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left" vertical="top" indent="2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37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3" fillId="0" borderId="6" xfId="0" applyFont="1" applyBorder="1" applyAlignment="1"/>
    <xf numFmtId="164" fontId="3" fillId="0" borderId="17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Fill="1" applyAlignment="1"/>
    <xf numFmtId="0" fontId="4" fillId="0" borderId="13" xfId="0" applyFont="1" applyBorder="1" applyAlignment="1"/>
    <xf numFmtId="0" fontId="2" fillId="0" borderId="30" xfId="0" applyFont="1" applyBorder="1" applyAlignment="1">
      <alignment vertical="top"/>
    </xf>
    <xf numFmtId="0" fontId="13" fillId="0" borderId="0" xfId="0" applyFont="1" applyAlignment="1">
      <alignment horizontal="left" indent="2"/>
    </xf>
    <xf numFmtId="0" fontId="5" fillId="0" borderId="0" xfId="0" applyFont="1" applyFill="1" applyAlignment="1"/>
    <xf numFmtId="0" fontId="3" fillId="0" borderId="9" xfId="0" applyFont="1" applyBorder="1"/>
    <xf numFmtId="0" fontId="9" fillId="0" borderId="0" xfId="0" applyFont="1" applyAlignment="1">
      <alignment horizontal="left" indent="2"/>
    </xf>
    <xf numFmtId="0" fontId="2" fillId="0" borderId="14" xfId="0" applyFont="1" applyBorder="1" applyAlignment="1">
      <alignment horizontal="right"/>
    </xf>
    <xf numFmtId="9" fontId="3" fillId="0" borderId="17" xfId="0" applyNumberFormat="1" applyFont="1" applyBorder="1" applyAlignment="1">
      <alignment horizontal="right"/>
    </xf>
    <xf numFmtId="14" fontId="3" fillId="0" borderId="17" xfId="0" applyNumberFormat="1" applyFont="1" applyBorder="1" applyAlignment="1">
      <alignment horizontal="left"/>
    </xf>
    <xf numFmtId="16" fontId="3" fillId="0" borderId="17" xfId="0" applyNumberFormat="1" applyFont="1" applyBorder="1" applyAlignment="1">
      <alignment horizontal="left"/>
    </xf>
    <xf numFmtId="6" fontId="3" fillId="0" borderId="17" xfId="0" applyNumberFormat="1" applyFont="1" applyBorder="1" applyAlignment="1">
      <alignment horizontal="center"/>
    </xf>
    <xf numFmtId="0" fontId="7" fillId="0" borderId="14" xfId="0" applyFont="1" applyBorder="1" applyAlignment="1">
      <alignment vertical="top"/>
    </xf>
    <xf numFmtId="166" fontId="3" fillId="0" borderId="17" xfId="0" applyNumberFormat="1" applyFont="1" applyBorder="1" applyAlignment="1">
      <alignment horizontal="center"/>
    </xf>
    <xf numFmtId="14" fontId="3" fillId="0" borderId="17" xfId="0" applyNumberFormat="1" applyFont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0" fontId="13" fillId="0" borderId="12" xfId="0" applyFont="1" applyBorder="1" applyAlignment="1"/>
    <xf numFmtId="0" fontId="13" fillId="0" borderId="3" xfId="0" applyFont="1" applyBorder="1" applyAlignment="1"/>
    <xf numFmtId="0" fontId="2" fillId="2" borderId="14" xfId="0" applyFont="1" applyFill="1" applyBorder="1" applyAlignment="1">
      <alignment vertical="top"/>
    </xf>
    <xf numFmtId="0" fontId="2" fillId="0" borderId="1" xfId="0" applyFont="1" applyBorder="1" applyAlignment="1">
      <alignment horizontal="right"/>
    </xf>
    <xf numFmtId="0" fontId="1" fillId="0" borderId="0" xfId="0" applyFont="1"/>
    <xf numFmtId="0" fontId="2" fillId="0" borderId="14" xfId="0" applyFont="1" applyBorder="1" applyAlignment="1">
      <alignment horizontal="left" indent="2"/>
    </xf>
    <xf numFmtId="0" fontId="6" fillId="0" borderId="14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5" fillId="0" borderId="9" xfId="0" applyFont="1" applyBorder="1" applyAlignment="1">
      <alignment horizontal="left" vertical="top" indent="2"/>
    </xf>
    <xf numFmtId="0" fontId="21" fillId="0" borderId="0" xfId="0" applyFont="1" applyAlignmen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5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2"/>
    </xf>
    <xf numFmtId="0" fontId="4" fillId="0" borderId="0" xfId="0" applyFont="1" applyFill="1" applyAlignment="1"/>
    <xf numFmtId="0" fontId="2" fillId="0" borderId="0" xfId="0" applyFont="1" applyFill="1"/>
    <xf numFmtId="0" fontId="22" fillId="0" borderId="0" xfId="0" applyFont="1" applyAlignment="1"/>
    <xf numFmtId="0" fontId="22" fillId="0" borderId="0" xfId="0" applyFont="1" applyAlignment="1">
      <alignment horizontal="left" indent="2"/>
    </xf>
    <xf numFmtId="0" fontId="23" fillId="0" borderId="0" xfId="0" applyFont="1" applyAlignment="1">
      <alignment horizontal="right"/>
    </xf>
    <xf numFmtId="0" fontId="10" fillId="0" borderId="3" xfId="0" applyFont="1" applyBorder="1" applyAlignment="1">
      <alignment horizontal="left" vertical="top"/>
    </xf>
    <xf numFmtId="0" fontId="4" fillId="0" borderId="14" xfId="0" applyFont="1" applyBorder="1" applyAlignment="1">
      <alignment horizontal="right" vertical="top"/>
    </xf>
    <xf numFmtId="14" fontId="23" fillId="0" borderId="17" xfId="0" applyNumberFormat="1" applyFont="1" applyBorder="1" applyAlignment="1">
      <alignment horizontal="center"/>
    </xf>
    <xf numFmtId="0" fontId="3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13" fillId="0" borderId="0" xfId="0" applyFont="1" applyBorder="1" applyAlignment="1"/>
    <xf numFmtId="0" fontId="13" fillId="0" borderId="1" xfId="0" applyFont="1" applyBorder="1" applyAlignment="1"/>
    <xf numFmtId="0" fontId="6" fillId="0" borderId="6" xfId="0" applyFont="1" applyBorder="1" applyAlignment="1">
      <alignment vertical="top"/>
    </xf>
    <xf numFmtId="0" fontId="3" fillId="0" borderId="0" xfId="0" applyFont="1" applyFill="1" applyBorder="1" applyAlignment="1">
      <alignment horizontal="right"/>
    </xf>
    <xf numFmtId="9" fontId="3" fillId="0" borderId="17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 vertical="top" indent="1"/>
    </xf>
    <xf numFmtId="0" fontId="14" fillId="0" borderId="11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4" fillId="0" borderId="0" xfId="0" applyFont="1" applyBorder="1" applyAlignment="1">
      <alignment horizontal="left" indent="2"/>
    </xf>
    <xf numFmtId="164" fontId="3" fillId="0" borderId="17" xfId="0" applyNumberFormat="1" applyFont="1" applyFill="1" applyBorder="1" applyAlignment="1">
      <alignment horizontal="right"/>
    </xf>
    <xf numFmtId="1" fontId="2" fillId="0" borderId="0" xfId="0" applyNumberFormat="1" applyFont="1" applyAlignment="1"/>
    <xf numFmtId="0" fontId="11" fillId="0" borderId="37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3" fontId="23" fillId="0" borderId="0" xfId="0" applyNumberFormat="1" applyFont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0" fontId="2" fillId="0" borderId="0" xfId="0" applyFont="1" applyBorder="1" applyAlignment="1">
      <alignment horizontal="left" indent="3"/>
    </xf>
    <xf numFmtId="0" fontId="5" fillId="0" borderId="2" xfId="0" applyFont="1" applyBorder="1" applyAlignment="1">
      <alignment vertical="top"/>
    </xf>
    <xf numFmtId="0" fontId="5" fillId="0" borderId="12" xfId="0" applyFont="1" applyBorder="1" applyAlignment="1">
      <alignment horizontal="left" indent="2"/>
    </xf>
    <xf numFmtId="0" fontId="3" fillId="0" borderId="9" xfId="0" applyFont="1" applyBorder="1" applyAlignment="1"/>
    <xf numFmtId="0" fontId="25" fillId="0" borderId="13" xfId="1" applyFont="1" applyBorder="1" applyAlignment="1" applyProtection="1">
      <alignment horizontal="left"/>
    </xf>
    <xf numFmtId="0" fontId="25" fillId="0" borderId="13" xfId="1" applyFont="1" applyBorder="1" applyAlignment="1" applyProtection="1"/>
    <xf numFmtId="0" fontId="4" fillId="0" borderId="13" xfId="0" applyFont="1" applyBorder="1" applyAlignment="1">
      <alignment horizontal="left" vertical="top"/>
    </xf>
    <xf numFmtId="0" fontId="2" fillId="0" borderId="9" xfId="0" applyFont="1" applyBorder="1"/>
    <xf numFmtId="0" fontId="2" fillId="0" borderId="5" xfId="0" applyFont="1" applyBorder="1"/>
    <xf numFmtId="0" fontId="2" fillId="0" borderId="6" xfId="0" applyFont="1" applyBorder="1"/>
    <xf numFmtId="16" fontId="3" fillId="0" borderId="17" xfId="0" quotePrefix="1" applyNumberFormat="1" applyFont="1" applyBorder="1" applyAlignment="1">
      <alignment horizontal="left"/>
    </xf>
    <xf numFmtId="14" fontId="3" fillId="0" borderId="17" xfId="0" quotePrefix="1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0" fillId="0" borderId="9" xfId="0" applyBorder="1"/>
    <xf numFmtId="0" fontId="0" fillId="0" borderId="5" xfId="0" applyBorder="1"/>
    <xf numFmtId="0" fontId="2" fillId="0" borderId="11" xfId="0" applyFont="1" applyBorder="1" applyAlignment="1">
      <alignment horizontal="left" indent="1"/>
    </xf>
    <xf numFmtId="0" fontId="3" fillId="0" borderId="15" xfId="0" applyFont="1" applyBorder="1" applyAlignment="1"/>
    <xf numFmtId="3" fontId="3" fillId="0" borderId="17" xfId="0" applyNumberFormat="1" applyFont="1" applyFill="1" applyBorder="1" applyAlignment="1"/>
    <xf numFmtId="0" fontId="16" fillId="0" borderId="0" xfId="0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3" fontId="2" fillId="0" borderId="0" xfId="0" applyNumberFormat="1" applyFont="1" applyAlignment="1"/>
    <xf numFmtId="10" fontId="2" fillId="0" borderId="0" xfId="0" applyNumberFormat="1" applyFont="1" applyAlignment="1"/>
    <xf numFmtId="165" fontId="2" fillId="0" borderId="0" xfId="0" applyNumberFormat="1" applyFont="1" applyAlignment="1"/>
    <xf numFmtId="0" fontId="26" fillId="0" borderId="0" xfId="0" applyFont="1" applyAlignment="1"/>
    <xf numFmtId="0" fontId="4" fillId="3" borderId="0" xfId="0" applyFont="1" applyFill="1" applyAlignment="1"/>
    <xf numFmtId="0" fontId="2" fillId="3" borderId="0" xfId="0" applyFont="1" applyFill="1" applyAlignment="1"/>
    <xf numFmtId="0" fontId="5" fillId="3" borderId="0" xfId="0" applyFont="1" applyFill="1" applyAlignment="1"/>
    <xf numFmtId="0" fontId="2" fillId="3" borderId="0" xfId="0" applyFont="1" applyFill="1" applyBorder="1" applyAlignment="1"/>
    <xf numFmtId="0" fontId="3" fillId="3" borderId="14" xfId="0" applyFont="1" applyFill="1" applyBorder="1" applyAlignment="1">
      <alignment horizontal="center"/>
    </xf>
    <xf numFmtId="0" fontId="12" fillId="3" borderId="0" xfId="0" applyFont="1" applyFill="1" applyAlignment="1"/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left" indent="2"/>
    </xf>
    <xf numFmtId="0" fontId="3" fillId="3" borderId="1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6" fontId="2" fillId="0" borderId="0" xfId="0" applyNumberFormat="1" applyFont="1" applyAlignment="1"/>
    <xf numFmtId="4" fontId="2" fillId="0" borderId="0" xfId="0" applyNumberFormat="1" applyFont="1" applyAlignment="1"/>
    <xf numFmtId="4" fontId="2" fillId="0" borderId="0" xfId="0" applyNumberFormat="1" applyFont="1" applyAlignment="1">
      <alignment horizontal="left"/>
    </xf>
    <xf numFmtId="16" fontId="2" fillId="0" borderId="0" xfId="0" applyNumberFormat="1" applyFont="1" applyAlignment="1"/>
    <xf numFmtId="5" fontId="3" fillId="0" borderId="17" xfId="0" applyNumberFormat="1" applyFont="1" applyFill="1" applyBorder="1" applyAlignment="1">
      <alignment horizontal="right"/>
    </xf>
    <xf numFmtId="5" fontId="3" fillId="0" borderId="2" xfId="0" applyNumberFormat="1" applyFont="1" applyFill="1" applyBorder="1" applyAlignment="1">
      <alignment horizontal="right"/>
    </xf>
    <xf numFmtId="0" fontId="3" fillId="0" borderId="37" xfId="0" applyFont="1" applyFill="1" applyBorder="1" applyAlignment="1"/>
    <xf numFmtId="3" fontId="20" fillId="0" borderId="0" xfId="0" applyNumberFormat="1" applyFont="1" applyFill="1" applyBorder="1" applyAlignment="1">
      <alignment horizontal="right" vertical="top"/>
    </xf>
    <xf numFmtId="3" fontId="20" fillId="0" borderId="37" xfId="0" applyNumberFormat="1" applyFont="1" applyFill="1" applyBorder="1" applyAlignment="1">
      <alignment horizontal="right" vertical="top"/>
    </xf>
    <xf numFmtId="0" fontId="20" fillId="0" borderId="15" xfId="0" applyFont="1" applyFill="1" applyBorder="1" applyAlignment="1"/>
    <xf numFmtId="3" fontId="3" fillId="0" borderId="17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2" fillId="0" borderId="0" xfId="0" applyFont="1" applyFill="1" applyBorder="1" applyAlignment="1"/>
    <xf numFmtId="0" fontId="5" fillId="0" borderId="5" xfId="0" applyFont="1" applyFill="1" applyBorder="1" applyAlignment="1">
      <alignment horizontal="left" indent="1"/>
    </xf>
    <xf numFmtId="0" fontId="5" fillId="0" borderId="6" xfId="0" applyFont="1" applyFill="1" applyBorder="1" applyAlignment="1">
      <alignment horizontal="left" indent="1"/>
    </xf>
    <xf numFmtId="0" fontId="2" fillId="0" borderId="12" xfId="0" applyFont="1" applyFill="1" applyBorder="1" applyAlignment="1"/>
    <xf numFmtId="0" fontId="5" fillId="0" borderId="6" xfId="0" applyFont="1" applyFill="1" applyBorder="1" applyAlignment="1"/>
    <xf numFmtId="0" fontId="2" fillId="0" borderId="6" xfId="0" applyFont="1" applyFill="1" applyBorder="1" applyAlignment="1">
      <alignment horizontal="left" indent="1"/>
    </xf>
    <xf numFmtId="3" fontId="2" fillId="0" borderId="0" xfId="0" applyNumberFormat="1" applyFont="1" applyFill="1" applyAlignment="1"/>
    <xf numFmtId="4" fontId="2" fillId="0" borderId="0" xfId="0" applyNumberFormat="1" applyFont="1" applyFill="1" applyAlignment="1"/>
    <xf numFmtId="9" fontId="2" fillId="0" borderId="0" xfId="0" applyNumberFormat="1" applyFont="1" applyAlignment="1"/>
    <xf numFmtId="0" fontId="3" fillId="0" borderId="6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2" fillId="0" borderId="14" xfId="0" applyFont="1" applyFill="1" applyBorder="1"/>
    <xf numFmtId="0" fontId="15" fillId="0" borderId="14" xfId="1" applyFill="1" applyBorder="1" applyAlignment="1" applyProtection="1"/>
    <xf numFmtId="0" fontId="2" fillId="0" borderId="2" xfId="0" applyFont="1" applyFill="1" applyBorder="1" applyAlignment="1"/>
    <xf numFmtId="0" fontId="3" fillId="0" borderId="13" xfId="0" applyFont="1" applyFill="1" applyBorder="1" applyAlignment="1"/>
    <xf numFmtId="0" fontId="3" fillId="4" borderId="3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2" fillId="4" borderId="14" xfId="0" applyFont="1" applyFill="1" applyBorder="1" applyAlignment="1"/>
    <xf numFmtId="0" fontId="2" fillId="4" borderId="0" xfId="0" applyFont="1" applyFill="1" applyAlignment="1"/>
    <xf numFmtId="49" fontId="2" fillId="4" borderId="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/>
    </xf>
    <xf numFmtId="166" fontId="2" fillId="5" borderId="13" xfId="0" applyNumberFormat="1" applyFont="1" applyFill="1" applyBorder="1" applyAlignment="1"/>
    <xf numFmtId="166" fontId="2" fillId="5" borderId="2" xfId="0" applyNumberFormat="1" applyFont="1" applyFill="1" applyBorder="1" applyAlignment="1"/>
    <xf numFmtId="166" fontId="2" fillId="5" borderId="14" xfId="0" applyNumberFormat="1" applyFont="1" applyFill="1" applyBorder="1" applyAlignment="1"/>
    <xf numFmtId="0" fontId="2" fillId="5" borderId="13" xfId="0" applyFont="1" applyFill="1" applyBorder="1" applyAlignment="1"/>
    <xf numFmtId="0" fontId="2" fillId="5" borderId="2" xfId="0" applyFont="1" applyFill="1" applyBorder="1" applyAlignment="1"/>
    <xf numFmtId="0" fontId="2" fillId="5" borderId="14" xfId="0" applyFont="1" applyFill="1" applyBorder="1" applyAlignment="1"/>
    <xf numFmtId="166" fontId="3" fillId="0" borderId="14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17" xfId="0" applyNumberFormat="1" applyFont="1" applyFill="1" applyBorder="1" applyAlignment="1"/>
    <xf numFmtId="3" fontId="20" fillId="0" borderId="6" xfId="0" applyNumberFormat="1" applyFont="1" applyFill="1" applyBorder="1" applyAlignment="1"/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vertical="top"/>
    </xf>
    <xf numFmtId="3" fontId="20" fillId="0" borderId="2" xfId="0" applyNumberFormat="1" applyFont="1" applyFill="1" applyBorder="1" applyAlignment="1">
      <alignment vertical="top"/>
    </xf>
    <xf numFmtId="3" fontId="20" fillId="0" borderId="2" xfId="0" applyNumberFormat="1" applyFont="1" applyFill="1" applyBorder="1" applyAlignment="1"/>
    <xf numFmtId="3" fontId="3" fillId="0" borderId="21" xfId="0" applyNumberFormat="1" applyFont="1" applyFill="1" applyBorder="1" applyAlignment="1">
      <alignment vertical="top"/>
    </xf>
    <xf numFmtId="3" fontId="3" fillId="0" borderId="35" xfId="0" applyNumberFormat="1" applyFont="1" applyFill="1" applyBorder="1" applyAlignment="1">
      <alignment vertical="top"/>
    </xf>
    <xf numFmtId="0" fontId="27" fillId="0" borderId="0" xfId="0" applyFont="1" applyAlignment="1"/>
    <xf numFmtId="0" fontId="28" fillId="0" borderId="0" xfId="0" applyFont="1" applyProtection="1">
      <protection locked="0"/>
    </xf>
    <xf numFmtId="3" fontId="28" fillId="0" borderId="0" xfId="0" applyNumberFormat="1" applyFont="1" applyProtection="1">
      <protection locked="0"/>
    </xf>
    <xf numFmtId="3" fontId="27" fillId="0" borderId="0" xfId="0" applyNumberFormat="1" applyFont="1" applyAlignment="1"/>
    <xf numFmtId="166" fontId="3" fillId="0" borderId="13" xfId="0" applyNumberFormat="1" applyFont="1" applyFill="1" applyBorder="1" applyAlignment="1">
      <alignment vertical="center"/>
    </xf>
    <xf numFmtId="166" fontId="17" fillId="0" borderId="2" xfId="0" applyNumberFormat="1" applyFont="1" applyFill="1" applyBorder="1" applyAlignment="1">
      <alignment vertical="center"/>
    </xf>
    <xf numFmtId="166" fontId="3" fillId="0" borderId="9" xfId="0" applyNumberFormat="1" applyFont="1" applyFill="1" applyBorder="1" applyAlignment="1">
      <alignment vertical="center"/>
    </xf>
    <xf numFmtId="166" fontId="17" fillId="0" borderId="10" xfId="0" applyNumberFormat="1" applyFont="1" applyFill="1" applyBorder="1" applyAlignment="1">
      <alignment vertical="center"/>
    </xf>
    <xf numFmtId="166" fontId="17" fillId="0" borderId="5" xfId="0" applyNumberFormat="1" applyFont="1" applyFill="1" applyBorder="1" applyAlignment="1">
      <alignment vertical="center"/>
    </xf>
    <xf numFmtId="166" fontId="17" fillId="0" borderId="1" xfId="0" applyNumberFormat="1" applyFont="1" applyFill="1" applyBorder="1" applyAlignment="1">
      <alignment vertical="center"/>
    </xf>
    <xf numFmtId="166" fontId="17" fillId="0" borderId="6" xfId="0" applyNumberFormat="1" applyFont="1" applyFill="1" applyBorder="1" applyAlignment="1">
      <alignment vertical="center"/>
    </xf>
    <xf numFmtId="166" fontId="17" fillId="0" borderId="3" xfId="0" applyNumberFormat="1" applyFont="1" applyFill="1" applyBorder="1" applyAlignment="1">
      <alignment vertical="center"/>
    </xf>
    <xf numFmtId="6" fontId="3" fillId="4" borderId="17" xfId="0" applyNumberFormat="1" applyFont="1" applyFill="1" applyBorder="1" applyAlignment="1">
      <alignment horizontal="center"/>
    </xf>
    <xf numFmtId="3" fontId="3" fillId="0" borderId="17" xfId="0" applyNumberFormat="1" applyFont="1" applyFill="1" applyBorder="1" applyAlignment="1">
      <alignment horizontal="center"/>
    </xf>
    <xf numFmtId="3" fontId="3" fillId="6" borderId="12" xfId="0" applyNumberFormat="1" applyFont="1" applyFill="1" applyBorder="1" applyAlignment="1">
      <alignment horizontal="right" vertical="top"/>
    </xf>
    <xf numFmtId="3" fontId="3" fillId="6" borderId="17" xfId="0" applyNumberFormat="1" applyFont="1" applyFill="1" applyBorder="1" applyAlignment="1">
      <alignment horizontal="right" vertical="top"/>
    </xf>
    <xf numFmtId="3" fontId="3" fillId="6" borderId="15" xfId="0" applyNumberFormat="1" applyFont="1" applyFill="1" applyBorder="1" applyAlignment="1">
      <alignment horizontal="right" vertical="top"/>
    </xf>
    <xf numFmtId="3" fontId="3" fillId="6" borderId="0" xfId="0" applyNumberFormat="1" applyFont="1" applyFill="1" applyAlignment="1"/>
    <xf numFmtId="3" fontId="3" fillId="6" borderId="37" xfId="0" applyNumberFormat="1" applyFont="1" applyFill="1" applyBorder="1" applyAlignment="1"/>
    <xf numFmtId="3" fontId="20" fillId="6" borderId="12" xfId="0" applyNumberFormat="1" applyFont="1" applyFill="1" applyBorder="1" applyAlignment="1">
      <alignment horizontal="right" vertical="top"/>
    </xf>
    <xf numFmtId="3" fontId="20" fillId="6" borderId="15" xfId="0" applyNumberFormat="1" applyFont="1" applyFill="1" applyBorder="1" applyAlignment="1">
      <alignment horizontal="right" vertical="top"/>
    </xf>
    <xf numFmtId="0" fontId="3" fillId="6" borderId="37" xfId="0" applyFont="1" applyFill="1" applyBorder="1" applyAlignment="1"/>
    <xf numFmtId="3" fontId="20" fillId="6" borderId="6" xfId="0" applyNumberFormat="1" applyFont="1" applyFill="1" applyBorder="1" applyAlignment="1">
      <alignment horizontal="right" vertical="top"/>
    </xf>
    <xf numFmtId="3" fontId="3" fillId="6" borderId="13" xfId="0" applyNumberFormat="1" applyFont="1" applyFill="1" applyBorder="1" applyAlignment="1"/>
    <xf numFmtId="3" fontId="20" fillId="6" borderId="13" xfId="0" applyNumberFormat="1" applyFont="1" applyFill="1" applyBorder="1" applyAlignment="1"/>
    <xf numFmtId="3" fontId="3" fillId="6" borderId="13" xfId="0" applyNumberFormat="1" applyFont="1" applyFill="1" applyBorder="1" applyAlignment="1">
      <alignment vertical="top"/>
    </xf>
    <xf numFmtId="3" fontId="20" fillId="6" borderId="13" xfId="0" applyNumberFormat="1" applyFont="1" applyFill="1" applyBorder="1" applyAlignment="1">
      <alignment vertical="top"/>
    </xf>
    <xf numFmtId="0" fontId="0" fillId="6" borderId="17" xfId="0" applyFill="1" applyBorder="1"/>
    <xf numFmtId="3" fontId="3" fillId="6" borderId="17" xfId="0" applyNumberFormat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2" fillId="6" borderId="11" xfId="0" applyFont="1" applyFill="1" applyBorder="1" applyAlignment="1"/>
    <xf numFmtId="0" fontId="2" fillId="6" borderId="10" xfId="0" applyFont="1" applyFill="1" applyBorder="1" applyAlignment="1"/>
    <xf numFmtId="0" fontId="2" fillId="6" borderId="16" xfId="0" applyFont="1" applyFill="1" applyBorder="1" applyAlignment="1"/>
    <xf numFmtId="0" fontId="3" fillId="6" borderId="15" xfId="0" applyFont="1" applyFill="1" applyBorder="1" applyAlignment="1">
      <alignment horizontal="center"/>
    </xf>
    <xf numFmtId="3" fontId="3" fillId="6" borderId="17" xfId="0" applyNumberFormat="1" applyFont="1" applyFill="1" applyBorder="1" applyAlignment="1"/>
    <xf numFmtId="9" fontId="3" fillId="6" borderId="17" xfId="0" applyNumberFormat="1" applyFont="1" applyFill="1" applyBorder="1" applyAlignment="1">
      <alignment horizontal="right"/>
    </xf>
    <xf numFmtId="3" fontId="3" fillId="6" borderId="17" xfId="0" applyNumberFormat="1" applyFont="1" applyFill="1" applyBorder="1" applyAlignment="1">
      <alignment horizontal="right"/>
    </xf>
    <xf numFmtId="1" fontId="3" fillId="6" borderId="17" xfId="0" applyNumberFormat="1" applyFont="1" applyFill="1" applyBorder="1" applyAlignment="1">
      <alignment horizontal="center" vertical="top"/>
    </xf>
    <xf numFmtId="1" fontId="3" fillId="6" borderId="14" xfId="0" applyNumberFormat="1" applyFont="1" applyFill="1" applyBorder="1" applyAlignment="1">
      <alignment horizontal="center" vertical="top"/>
    </xf>
    <xf numFmtId="1" fontId="3" fillId="6" borderId="40" xfId="0" applyNumberFormat="1" applyFont="1" applyFill="1" applyBorder="1" applyAlignment="1">
      <alignment horizontal="center" vertical="top"/>
    </xf>
    <xf numFmtId="0" fontId="3" fillId="6" borderId="41" xfId="0" applyFont="1" applyFill="1" applyBorder="1" applyAlignment="1">
      <alignment horizontal="center" vertical="top"/>
    </xf>
    <xf numFmtId="0" fontId="3" fillId="6" borderId="17" xfId="0" applyFont="1" applyFill="1" applyBorder="1" applyAlignment="1">
      <alignment horizontal="center"/>
    </xf>
    <xf numFmtId="164" fontId="3" fillId="6" borderId="17" xfId="0" applyNumberFormat="1" applyFont="1" applyFill="1" applyBorder="1" applyAlignment="1">
      <alignment horizontal="center" vertical="top"/>
    </xf>
    <xf numFmtId="164" fontId="3" fillId="6" borderId="38" xfId="0" applyNumberFormat="1" applyFont="1" applyFill="1" applyBorder="1" applyAlignment="1">
      <alignment horizontal="center" vertical="top"/>
    </xf>
    <xf numFmtId="164" fontId="3" fillId="6" borderId="39" xfId="0" applyNumberFormat="1" applyFont="1" applyFill="1" applyBorder="1" applyAlignment="1">
      <alignment horizontal="center" vertical="top"/>
    </xf>
    <xf numFmtId="3" fontId="3" fillId="6" borderId="43" xfId="0" applyNumberFormat="1" applyFont="1" applyFill="1" applyBorder="1" applyAlignment="1">
      <alignment vertical="top"/>
    </xf>
    <xf numFmtId="3" fontId="3" fillId="6" borderId="42" xfId="0" applyNumberFormat="1" applyFont="1" applyFill="1" applyBorder="1" applyAlignment="1">
      <alignment vertical="top"/>
    </xf>
    <xf numFmtId="166" fontId="3" fillId="6" borderId="17" xfId="0" applyNumberFormat="1" applyFont="1" applyFill="1" applyBorder="1" applyAlignment="1">
      <alignment horizontal="center" vertical="top"/>
    </xf>
    <xf numFmtId="166" fontId="3" fillId="6" borderId="13" xfId="0" applyNumberFormat="1" applyFont="1" applyFill="1" applyBorder="1" applyAlignment="1">
      <alignment vertical="center"/>
    </xf>
    <xf numFmtId="166" fontId="3" fillId="6" borderId="9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top"/>
    </xf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10" xfId="0" applyFont="1" applyFill="1" applyBorder="1" applyAlignment="1"/>
    <xf numFmtId="0" fontId="12" fillId="0" borderId="3" xfId="0" applyFont="1" applyFill="1" applyBorder="1" applyAlignment="1"/>
    <xf numFmtId="0" fontId="2" fillId="0" borderId="0" xfId="0" applyFont="1" applyAlignment="1">
      <alignment horizontal="center"/>
    </xf>
    <xf numFmtId="0" fontId="2" fillId="0" borderId="14" xfId="0" applyFont="1" applyBorder="1" applyAlignment="1"/>
    <xf numFmtId="0" fontId="2" fillId="0" borderId="2" xfId="0" applyFont="1" applyBorder="1" applyAlignment="1"/>
    <xf numFmtId="0" fontId="4" fillId="0" borderId="16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3" xfId="0" applyBorder="1" applyAlignment="1">
      <alignment wrapText="1"/>
    </xf>
    <xf numFmtId="49" fontId="3" fillId="6" borderId="16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right"/>
    </xf>
    <xf numFmtId="0" fontId="3" fillId="6" borderId="15" xfId="0" applyFont="1" applyFill="1" applyBorder="1" applyAlignment="1">
      <alignment horizontal="right"/>
    </xf>
    <xf numFmtId="0" fontId="3" fillId="6" borderId="17" xfId="0" applyFont="1" applyFill="1" applyBorder="1" applyAlignment="1">
      <alignment horizontal="right"/>
    </xf>
    <xf numFmtId="0" fontId="15" fillId="0" borderId="13" xfId="1" applyBorder="1" applyAlignment="1" applyProtection="1">
      <alignment horizontal="left"/>
    </xf>
    <xf numFmtId="0" fontId="8" fillId="0" borderId="0" xfId="0" applyFont="1" applyAlignment="1"/>
    <xf numFmtId="1" fontId="3" fillId="0" borderId="13" xfId="0" quotePrefix="1" applyNumberFormat="1" applyFont="1" applyBorder="1" applyAlignment="1"/>
    <xf numFmtId="0" fontId="0" fillId="0" borderId="2" xfId="0" applyBorder="1" applyAlignment="1"/>
    <xf numFmtId="0" fontId="10" fillId="0" borderId="13" xfId="0" applyFont="1" applyBorder="1" applyAlignment="1">
      <alignment vertical="top"/>
    </xf>
    <xf numFmtId="0" fontId="10" fillId="0" borderId="9" xfId="0" applyFont="1" applyFill="1" applyBorder="1" applyAlignment="1">
      <alignment vertical="top"/>
    </xf>
    <xf numFmtId="0" fontId="10" fillId="0" borderId="6" xfId="0" applyFont="1" applyFill="1" applyBorder="1" applyAlignment="1">
      <alignment vertical="top"/>
    </xf>
    <xf numFmtId="3" fontId="3" fillId="0" borderId="13" xfId="0" applyNumberFormat="1" applyFont="1" applyFill="1" applyBorder="1" applyAlignment="1"/>
    <xf numFmtId="3" fontId="20" fillId="0" borderId="13" xfId="0" applyNumberFormat="1" applyFont="1" applyFill="1" applyBorder="1" applyAlignment="1"/>
    <xf numFmtId="0" fontId="3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1" fillId="0" borderId="9" xfId="0" applyFont="1" applyBorder="1" applyAlignment="1"/>
    <xf numFmtId="0" fontId="10" fillId="0" borderId="6" xfId="0" applyFont="1" applyBorder="1" applyAlignment="1">
      <alignment vertical="top"/>
    </xf>
    <xf numFmtId="0" fontId="17" fillId="0" borderId="2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3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4" fillId="0" borderId="46" xfId="0" applyFont="1" applyBorder="1" applyAlignment="1">
      <alignment vertical="top"/>
    </xf>
    <xf numFmtId="0" fontId="2" fillId="0" borderId="35" xfId="0" applyFont="1" applyBorder="1" applyAlignment="1"/>
    <xf numFmtId="0" fontId="3" fillId="6" borderId="13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38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38" xfId="0" applyFont="1" applyFill="1" applyBorder="1" applyAlignment="1">
      <alignment vertical="center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/>
    <xf numFmtId="0" fontId="3" fillId="0" borderId="6" xfId="0" applyFont="1" applyBorder="1" applyAlignment="1">
      <alignment vertical="top"/>
    </xf>
    <xf numFmtId="0" fontId="3" fillId="0" borderId="3" xfId="0" applyFont="1" applyBorder="1" applyAlignment="1"/>
    <xf numFmtId="1" fontId="3" fillId="4" borderId="13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10" fillId="0" borderId="11" xfId="0" applyFont="1" applyBorder="1" applyAlignment="1">
      <alignment vertical="top"/>
    </xf>
    <xf numFmtId="0" fontId="10" fillId="0" borderId="45" xfId="0" applyFont="1" applyBorder="1" applyAlignment="1">
      <alignment vertical="top"/>
    </xf>
    <xf numFmtId="0" fontId="2" fillId="0" borderId="30" xfId="0" applyFont="1" applyBorder="1" applyAlignment="1"/>
    <xf numFmtId="0" fontId="0" fillId="0" borderId="10" xfId="0" applyBorder="1" applyAlignment="1"/>
    <xf numFmtId="0" fontId="0" fillId="0" borderId="3" xfId="0" applyBorder="1" applyAlignment="1"/>
    <xf numFmtId="0" fontId="3" fillId="0" borderId="13" xfId="0" applyFont="1" applyBorder="1" applyAlignment="1">
      <alignment vertical="top"/>
    </xf>
    <xf numFmtId="0" fontId="10" fillId="0" borderId="44" xfId="0" applyFont="1" applyBorder="1" applyAlignment="1">
      <alignment vertical="top"/>
    </xf>
    <xf numFmtId="14" fontId="3" fillId="0" borderId="43" xfId="0" quotePrefix="1" applyNumberFormat="1" applyFont="1" applyBorder="1" applyAlignment="1">
      <alignment vertical="top"/>
    </xf>
    <xf numFmtId="14" fontId="17" fillId="0" borderId="21" xfId="0" applyNumberFormat="1" applyFont="1" applyBorder="1" applyAlignment="1">
      <alignment vertical="top"/>
    </xf>
    <xf numFmtId="0" fontId="3" fillId="0" borderId="43" xfId="0" applyFont="1" applyBorder="1" applyAlignment="1">
      <alignment vertical="top"/>
    </xf>
    <xf numFmtId="0" fontId="17" fillId="0" borderId="21" xfId="0" applyFont="1" applyBorder="1" applyAlignment="1">
      <alignment vertical="top"/>
    </xf>
    <xf numFmtId="14" fontId="3" fillId="0" borderId="43" xfId="0" applyNumberFormat="1" applyFont="1" applyBorder="1" applyAlignment="1">
      <alignment vertical="top"/>
    </xf>
    <xf numFmtId="0" fontId="3" fillId="0" borderId="42" xfId="0" applyFont="1" applyBorder="1" applyAlignment="1">
      <alignment vertical="top"/>
    </xf>
    <xf numFmtId="0" fontId="17" fillId="0" borderId="35" xfId="0" applyFont="1" applyBorder="1" applyAlignment="1">
      <alignment vertical="top"/>
    </xf>
    <xf numFmtId="0" fontId="3" fillId="0" borderId="9" xfId="0" applyFont="1" applyBorder="1" applyAlignment="1">
      <alignment wrapText="1"/>
    </xf>
    <xf numFmtId="0" fontId="4" fillId="0" borderId="11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4" fillId="0" borderId="12" xfId="0" applyFont="1" applyBorder="1" applyAlignment="1"/>
    <xf numFmtId="9" fontId="3" fillId="4" borderId="9" xfId="0" applyNumberFormat="1" applyFont="1" applyFill="1" applyBorder="1" applyAlignment="1">
      <alignment vertical="center"/>
    </xf>
    <xf numFmtId="9" fontId="3" fillId="4" borderId="11" xfId="0" applyNumberFormat="1" applyFont="1" applyFill="1" applyBorder="1" applyAlignment="1">
      <alignment vertical="center"/>
    </xf>
    <xf numFmtId="9" fontId="3" fillId="4" borderId="10" xfId="0" applyNumberFormat="1" applyFont="1" applyFill="1" applyBorder="1" applyAlignment="1">
      <alignment vertical="center"/>
    </xf>
    <xf numFmtId="9" fontId="3" fillId="4" borderId="5" xfId="0" applyNumberFormat="1" applyFont="1" applyFill="1" applyBorder="1" applyAlignment="1">
      <alignment vertical="center"/>
    </xf>
    <xf numFmtId="9" fontId="3" fillId="4" borderId="0" xfId="0" applyNumberFormat="1" applyFont="1" applyFill="1" applyAlignment="1">
      <alignment vertical="center"/>
    </xf>
    <xf numFmtId="9" fontId="3" fillId="4" borderId="1" xfId="0" applyNumberFormat="1" applyFont="1" applyFill="1" applyBorder="1" applyAlignment="1">
      <alignment vertical="center"/>
    </xf>
    <xf numFmtId="9" fontId="3" fillId="4" borderId="6" xfId="0" applyNumberFormat="1" applyFont="1" applyFill="1" applyBorder="1" applyAlignment="1">
      <alignment vertical="center"/>
    </xf>
    <xf numFmtId="9" fontId="3" fillId="4" borderId="12" xfId="0" applyNumberFormat="1" applyFont="1" applyFill="1" applyBorder="1" applyAlignment="1">
      <alignment vertical="center"/>
    </xf>
    <xf numFmtId="9" fontId="3" fillId="4" borderId="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165" fontId="3" fillId="0" borderId="10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0" borderId="6" xfId="0" applyNumberFormat="1" applyFont="1" applyFill="1" applyBorder="1" applyAlignment="1">
      <alignment vertical="center"/>
    </xf>
    <xf numFmtId="165" fontId="3" fillId="0" borderId="12" xfId="0" applyNumberFormat="1" applyFont="1" applyFill="1" applyBorder="1" applyAlignment="1">
      <alignment vertical="center"/>
    </xf>
    <xf numFmtId="165" fontId="3" fillId="0" borderId="3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0" borderId="2" xfId="0" applyFont="1" applyBorder="1" applyAlignment="1"/>
    <xf numFmtId="0" fontId="23" fillId="0" borderId="13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166" fontId="3" fillId="4" borderId="13" xfId="0" applyNumberFormat="1" applyFont="1" applyFill="1" applyBorder="1" applyAlignment="1">
      <alignment vertical="center"/>
    </xf>
    <xf numFmtId="166" fontId="1" fillId="4" borderId="2" xfId="0" applyNumberFormat="1" applyFont="1" applyFill="1" applyBorder="1" applyAlignment="1">
      <alignment vertical="center"/>
    </xf>
    <xf numFmtId="166" fontId="1" fillId="4" borderId="14" xfId="0" applyNumberFormat="1" applyFont="1" applyFill="1" applyBorder="1" applyAlignment="1">
      <alignment vertical="center"/>
    </xf>
    <xf numFmtId="166" fontId="1" fillId="6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166" fontId="1" fillId="0" borderId="2" xfId="0" applyNumberFormat="1" applyFont="1" applyFill="1" applyBorder="1" applyAlignment="1">
      <alignment vertical="center"/>
    </xf>
    <xf numFmtId="166" fontId="0" fillId="0" borderId="14" xfId="0" applyNumberFormat="1" applyFill="1" applyBorder="1" applyAlignment="1">
      <alignment vertical="center"/>
    </xf>
    <xf numFmtId="166" fontId="0" fillId="0" borderId="2" xfId="0" applyNumberFormat="1" applyFill="1" applyBorder="1" applyAlignment="1">
      <alignment vertical="center"/>
    </xf>
    <xf numFmtId="0" fontId="12" fillId="0" borderId="1" xfId="0" applyFont="1" applyBorder="1" applyAlignment="1"/>
    <xf numFmtId="166" fontId="3" fillId="6" borderId="17" xfId="0" applyNumberFormat="1" applyFont="1" applyFill="1" applyBorder="1" applyAlignment="1"/>
    <xf numFmtId="166" fontId="17" fillId="6" borderId="17" xfId="0" applyNumberFormat="1" applyFont="1" applyFill="1" applyBorder="1" applyAlignment="1"/>
    <xf numFmtId="166" fontId="1" fillId="6" borderId="17" xfId="0" applyNumberFormat="1" applyFont="1" applyFill="1" applyBorder="1" applyAlignment="1"/>
    <xf numFmtId="0" fontId="4" fillId="0" borderId="11" xfId="0" applyFont="1" applyBorder="1" applyAlignment="1">
      <alignment vertical="top"/>
    </xf>
    <xf numFmtId="0" fontId="11" fillId="0" borderId="0" xfId="0" applyFont="1" applyBorder="1" applyAlignment="1"/>
    <xf numFmtId="0" fontId="11" fillId="0" borderId="1" xfId="0" applyFont="1" applyBorder="1" applyAlignment="1"/>
    <xf numFmtId="0" fontId="3" fillId="0" borderId="1" xfId="0" applyFont="1" applyBorder="1" applyAlignment="1"/>
    <xf numFmtId="0" fontId="11" fillId="0" borderId="12" xfId="0" applyFont="1" applyBorder="1" applyAlignment="1"/>
    <xf numFmtId="0" fontId="11" fillId="0" borderId="3" xfId="0" applyFont="1" applyBorder="1" applyAlignment="1"/>
    <xf numFmtId="0" fontId="10" fillId="0" borderId="12" xfId="0" applyFont="1" applyBorder="1" applyAlignment="1">
      <alignment vertical="top"/>
    </xf>
    <xf numFmtId="3" fontId="11" fillId="0" borderId="9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3" fontId="17" fillId="0" borderId="5" xfId="0" applyNumberFormat="1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166" fontId="10" fillId="0" borderId="9" xfId="0" applyNumberFormat="1" applyFont="1" applyFill="1" applyBorder="1" applyAlignment="1">
      <alignment vertical="center"/>
    </xf>
    <xf numFmtId="166" fontId="10" fillId="0" borderId="5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166" fontId="4" fillId="0" borderId="9" xfId="0" applyNumberFormat="1" applyFont="1" applyFill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4" fillId="0" borderId="12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6" borderId="9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1" fillId="6" borderId="15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1" fillId="6" borderId="37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6" borderId="13" xfId="0" applyNumberFormat="1" applyFont="1" applyFill="1" applyBorder="1" applyAlignment="1">
      <alignment vertical="center"/>
    </xf>
    <xf numFmtId="164" fontId="3" fillId="6" borderId="2" xfId="0" applyNumberFormat="1" applyFont="1" applyFill="1" applyBorder="1" applyAlignment="1">
      <alignment vertical="center"/>
    </xf>
    <xf numFmtId="0" fontId="4" fillId="6" borderId="12" xfId="0" applyFont="1" applyFill="1" applyBorder="1" applyAlignment="1">
      <alignment vertical="top"/>
    </xf>
    <xf numFmtId="0" fontId="2" fillId="6" borderId="3" xfId="0" applyFont="1" applyFill="1" applyBorder="1" applyAlignment="1"/>
    <xf numFmtId="9" fontId="3" fillId="0" borderId="13" xfId="0" applyNumberFormat="1" applyFont="1" applyBorder="1" applyAlignment="1">
      <alignment vertical="center"/>
    </xf>
    <xf numFmtId="9" fontId="3" fillId="0" borderId="2" xfId="0" applyNumberFormat="1" applyFont="1" applyBorder="1" applyAlignment="1">
      <alignment vertical="center"/>
    </xf>
    <xf numFmtId="0" fontId="3" fillId="6" borderId="14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2.calstate.edu/apply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inancial.aid@csun.edu" TargetMode="External"/><Relationship Id="rId1" Type="http://schemas.openxmlformats.org/officeDocument/2006/relationships/hyperlink" Target="http://www.csun.edu/" TargetMode="External"/><Relationship Id="rId6" Type="http://schemas.openxmlformats.org/officeDocument/2006/relationships/hyperlink" Target="mailto:Janice.Jones@csun.edu" TargetMode="External"/><Relationship Id="rId5" Type="http://schemas.openxmlformats.org/officeDocument/2006/relationships/hyperlink" Target="mailto:admissions@csun.edu" TargetMode="External"/><Relationship Id="rId4" Type="http://schemas.openxmlformats.org/officeDocument/2006/relationships/hyperlink" Target="http://library.csun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22"/>
  <sheetViews>
    <sheetView tabSelected="1" zoomScale="67" zoomScaleNormal="67" zoomScaleSheetLayoutView="85" workbookViewId="0"/>
  </sheetViews>
  <sheetFormatPr defaultColWidth="9.140625" defaultRowHeight="12.75" customHeight="1" outlineLevelRow="2" x14ac:dyDescent="0.2"/>
  <cols>
    <col min="1" max="1" width="11.140625" style="21" customWidth="1"/>
    <col min="2" max="2" width="10.28515625" style="21" bestFit="1" customWidth="1"/>
    <col min="3" max="3" width="13.7109375" style="21" customWidth="1"/>
    <col min="4" max="4" width="12.42578125" style="21" customWidth="1"/>
    <col min="5" max="5" width="11.7109375" style="21" customWidth="1"/>
    <col min="6" max="6" width="16.5703125" style="21" customWidth="1"/>
    <col min="7" max="7" width="13.140625" style="21" customWidth="1"/>
    <col min="8" max="8" width="15.42578125" style="21" customWidth="1"/>
    <col min="9" max="9" width="10" style="21" customWidth="1"/>
    <col min="10" max="10" width="9.140625" style="21"/>
    <col min="11" max="12" width="9.42578125" style="21" bestFit="1" customWidth="1"/>
    <col min="13" max="13" width="9" style="21" customWidth="1"/>
    <col min="14" max="14" width="11" style="21" customWidth="1"/>
    <col min="15" max="20" width="14.5703125" style="21" bestFit="1" customWidth="1"/>
    <col min="21" max="25" width="9.28515625" style="21" customWidth="1"/>
    <col min="26" max="16384" width="9.140625" style="21"/>
  </cols>
  <sheetData>
    <row r="1" spans="1:9" ht="12.75" customHeight="1" x14ac:dyDescent="0.2">
      <c r="A1" s="496" t="s">
        <v>1243</v>
      </c>
    </row>
    <row r="2" spans="1:9" ht="12.75" customHeight="1" x14ac:dyDescent="0.2">
      <c r="A2" s="33"/>
    </row>
    <row r="3" spans="1:9" ht="12.75" customHeight="1" x14ac:dyDescent="0.2">
      <c r="A3" s="33" t="s">
        <v>20</v>
      </c>
      <c r="D3" s="332" t="s">
        <v>733</v>
      </c>
      <c r="E3" s="65"/>
      <c r="F3" s="65"/>
      <c r="G3" s="65"/>
      <c r="H3" s="66"/>
    </row>
    <row r="4" spans="1:9" ht="12.75" customHeight="1" outlineLevel="1" x14ac:dyDescent="0.2">
      <c r="A4" s="14"/>
      <c r="D4" s="265" t="s">
        <v>732</v>
      </c>
      <c r="E4" s="89"/>
      <c r="F4" s="89"/>
      <c r="G4" s="89"/>
      <c r="H4" s="69"/>
    </row>
    <row r="5" spans="1:9" ht="12.75" customHeight="1" outlineLevel="1" x14ac:dyDescent="0.2">
      <c r="A5" s="13" t="s">
        <v>326</v>
      </c>
      <c r="B5" s="13"/>
    </row>
    <row r="6" spans="1:9" ht="12.75" customHeight="1" outlineLevel="2" x14ac:dyDescent="0.2">
      <c r="A6" s="1" t="s">
        <v>21</v>
      </c>
      <c r="D6" s="176" t="s">
        <v>479</v>
      </c>
      <c r="E6" s="480"/>
      <c r="F6" s="480"/>
      <c r="G6" s="481"/>
    </row>
    <row r="7" spans="1:9" ht="12.75" customHeight="1" outlineLevel="2" x14ac:dyDescent="0.2">
      <c r="A7" s="1" t="s">
        <v>729</v>
      </c>
      <c r="D7" s="176" t="s">
        <v>731</v>
      </c>
      <c r="E7" s="480"/>
      <c r="F7" s="480"/>
      <c r="G7" s="480"/>
      <c r="H7" s="481"/>
    </row>
    <row r="8" spans="1:9" ht="12.75" customHeight="1" outlineLevel="2" x14ac:dyDescent="0.2">
      <c r="A8" s="1" t="s">
        <v>835</v>
      </c>
      <c r="D8" s="176" t="s">
        <v>480</v>
      </c>
      <c r="E8" s="481"/>
    </row>
    <row r="9" spans="1:9" ht="12.75" customHeight="1" outlineLevel="2" x14ac:dyDescent="0.2">
      <c r="A9" s="1" t="s">
        <v>836</v>
      </c>
      <c r="D9" s="495" t="s">
        <v>1284</v>
      </c>
      <c r="E9" s="481"/>
    </row>
    <row r="10" spans="1:9" ht="12.75" customHeight="1" outlineLevel="2" x14ac:dyDescent="0.2">
      <c r="A10" s="5" t="s">
        <v>328</v>
      </c>
      <c r="D10" s="176" t="s">
        <v>1233</v>
      </c>
      <c r="E10" s="481"/>
    </row>
    <row r="11" spans="1:9" ht="12.75" customHeight="1" outlineLevel="2" x14ac:dyDescent="0.2">
      <c r="A11" s="5" t="s">
        <v>12</v>
      </c>
      <c r="D11" s="176" t="s">
        <v>737</v>
      </c>
      <c r="E11" s="481"/>
    </row>
    <row r="12" spans="1:9" ht="12.75" customHeight="1" outlineLevel="2" x14ac:dyDescent="0.2">
      <c r="A12" s="1" t="s">
        <v>837</v>
      </c>
      <c r="D12" s="176" t="s">
        <v>13</v>
      </c>
      <c r="E12" s="481"/>
    </row>
    <row r="13" spans="1:9" ht="12.75" customHeight="1" outlineLevel="2" x14ac:dyDescent="0.2">
      <c r="A13" s="1" t="s">
        <v>838</v>
      </c>
      <c r="D13" s="176" t="s">
        <v>375</v>
      </c>
      <c r="E13" s="481"/>
      <c r="I13" s="175"/>
    </row>
    <row r="14" spans="1:9" ht="12.75" customHeight="1" outlineLevel="2" x14ac:dyDescent="0.2">
      <c r="A14" s="1" t="s">
        <v>730</v>
      </c>
      <c r="D14" s="332" t="s">
        <v>733</v>
      </c>
      <c r="F14" s="65"/>
      <c r="G14" s="65"/>
      <c r="H14" s="66"/>
    </row>
    <row r="15" spans="1:9" ht="12.75" customHeight="1" outlineLevel="2" x14ac:dyDescent="0.2">
      <c r="A15" s="1"/>
      <c r="D15" s="204" t="s">
        <v>732</v>
      </c>
      <c r="F15" s="331"/>
      <c r="G15" s="89"/>
      <c r="H15" s="69"/>
    </row>
    <row r="16" spans="1:9" ht="12.75" customHeight="1" outlineLevel="2" x14ac:dyDescent="0.2">
      <c r="A16" s="1" t="s">
        <v>839</v>
      </c>
      <c r="D16" s="176" t="s">
        <v>14</v>
      </c>
      <c r="E16" s="481"/>
    </row>
    <row r="17" spans="1:8" ht="12.75" customHeight="1" outlineLevel="2" x14ac:dyDescent="0.2">
      <c r="A17" s="1" t="s">
        <v>840</v>
      </c>
      <c r="D17" s="334" t="s">
        <v>188</v>
      </c>
      <c r="E17" s="480"/>
      <c r="F17" s="480"/>
      <c r="G17" s="481"/>
    </row>
    <row r="18" spans="1:8" ht="12.75" customHeight="1" outlineLevel="2" x14ac:dyDescent="0.2">
      <c r="A18" s="1" t="s">
        <v>1088</v>
      </c>
      <c r="D18" s="203"/>
      <c r="F18" s="495" t="s">
        <v>1285</v>
      </c>
      <c r="G18" s="276"/>
      <c r="H18" s="481"/>
    </row>
    <row r="19" spans="1:8" ht="12.75" customHeight="1" outlineLevel="2" x14ac:dyDescent="0.2">
      <c r="A19" s="5" t="s">
        <v>1165</v>
      </c>
      <c r="B19" s="170"/>
      <c r="D19" s="203"/>
      <c r="E19" s="176" t="s">
        <v>948</v>
      </c>
      <c r="F19" s="480"/>
      <c r="G19" s="481"/>
    </row>
    <row r="20" spans="1:8" ht="12.75" customHeight="1" outlineLevel="2" x14ac:dyDescent="0.2">
      <c r="A20" s="5" t="s">
        <v>333</v>
      </c>
      <c r="B20" s="170"/>
      <c r="C20" s="170"/>
      <c r="D20" s="177" t="s">
        <v>15</v>
      </c>
      <c r="E20" s="66"/>
    </row>
    <row r="21" spans="1:8" ht="12.75" customHeight="1" outlineLevel="2" x14ac:dyDescent="0.2">
      <c r="A21" s="5" t="s">
        <v>330</v>
      </c>
      <c r="B21" s="170"/>
      <c r="C21" s="170"/>
      <c r="D21" s="177" t="s">
        <v>1230</v>
      </c>
      <c r="E21" s="66"/>
    </row>
    <row r="22" spans="1:8" ht="12.75" customHeight="1" outlineLevel="2" x14ac:dyDescent="0.2">
      <c r="A22" s="1" t="s">
        <v>327</v>
      </c>
      <c r="B22" s="170"/>
      <c r="C22" s="170"/>
      <c r="D22" s="333" t="s">
        <v>734</v>
      </c>
      <c r="E22" s="246"/>
      <c r="F22" s="481"/>
    </row>
    <row r="23" spans="1:8" ht="12.75" customHeight="1" outlineLevel="2" x14ac:dyDescent="0.2">
      <c r="A23" s="5" t="s">
        <v>198</v>
      </c>
      <c r="B23" s="170"/>
      <c r="C23" s="170"/>
      <c r="D23" s="387" t="s">
        <v>1225</v>
      </c>
      <c r="E23" s="388"/>
    </row>
    <row r="24" spans="1:8" ht="12.75" customHeight="1" outlineLevel="2" x14ac:dyDescent="0.2">
      <c r="A24" s="5" t="s">
        <v>199</v>
      </c>
      <c r="B24" s="170"/>
      <c r="C24" s="170"/>
      <c r="D24" s="176" t="s">
        <v>1226</v>
      </c>
      <c r="E24" s="481"/>
    </row>
    <row r="25" spans="1:8" ht="12.75" customHeight="1" outlineLevel="2" x14ac:dyDescent="0.2">
      <c r="A25" s="5" t="s">
        <v>201</v>
      </c>
      <c r="B25" s="170"/>
      <c r="C25" s="170"/>
      <c r="D25" s="176" t="s">
        <v>200</v>
      </c>
      <c r="E25" s="66"/>
    </row>
    <row r="26" spans="1:8" ht="12.75" customHeight="1" outlineLevel="2" x14ac:dyDescent="0.2">
      <c r="A26" s="5" t="s">
        <v>1164</v>
      </c>
      <c r="B26" s="170"/>
      <c r="C26" s="170"/>
      <c r="D26" s="203"/>
      <c r="E26" s="247" t="s">
        <v>1231</v>
      </c>
      <c r="F26" s="480"/>
      <c r="G26" s="481"/>
    </row>
    <row r="27" spans="1:8" ht="12.75" customHeight="1" outlineLevel="2" x14ac:dyDescent="0.2">
      <c r="A27" s="5" t="s">
        <v>269</v>
      </c>
      <c r="B27" s="170"/>
      <c r="C27" s="170"/>
      <c r="D27" s="203"/>
      <c r="E27" s="247" t="s">
        <v>1227</v>
      </c>
      <c r="F27" s="480"/>
      <c r="G27" s="481"/>
    </row>
    <row r="28" spans="1:8" ht="12.75" customHeight="1" outlineLevel="2" x14ac:dyDescent="0.2">
      <c r="A28" s="5" t="s">
        <v>332</v>
      </c>
      <c r="B28" s="170"/>
      <c r="C28" s="170"/>
      <c r="D28" s="203"/>
      <c r="E28" s="265" t="s">
        <v>270</v>
      </c>
      <c r="F28" s="89"/>
      <c r="G28" s="69"/>
    </row>
    <row r="29" spans="1:8" ht="12.75" customHeight="1" outlineLevel="2" x14ac:dyDescent="0.2">
      <c r="A29" s="5" t="s">
        <v>329</v>
      </c>
      <c r="B29" s="170"/>
      <c r="C29" s="170"/>
      <c r="D29" s="203"/>
      <c r="E29" s="265" t="s">
        <v>1228</v>
      </c>
      <c r="F29" s="89"/>
      <c r="G29" s="69"/>
    </row>
    <row r="30" spans="1:8" ht="12.75" customHeight="1" outlineLevel="2" x14ac:dyDescent="0.2">
      <c r="A30" s="5" t="s">
        <v>271</v>
      </c>
      <c r="B30" s="170"/>
      <c r="C30" s="170"/>
      <c r="D30" s="203"/>
      <c r="E30" s="265" t="s">
        <v>1240</v>
      </c>
      <c r="F30" s="89"/>
      <c r="G30" s="69"/>
    </row>
    <row r="31" spans="1:8" ht="12.75" customHeight="1" outlineLevel="2" x14ac:dyDescent="0.2">
      <c r="A31" s="5" t="s">
        <v>274</v>
      </c>
      <c r="B31" s="170"/>
      <c r="C31" s="170"/>
      <c r="E31" s="265" t="s">
        <v>1229</v>
      </c>
      <c r="F31" s="89"/>
      <c r="G31" s="69"/>
    </row>
    <row r="32" spans="1:8" ht="12.75" customHeight="1" outlineLevel="2" x14ac:dyDescent="0.2">
      <c r="A32" s="5" t="s">
        <v>275</v>
      </c>
      <c r="B32" s="170"/>
      <c r="C32" s="170"/>
      <c r="E32" s="265" t="s">
        <v>276</v>
      </c>
      <c r="F32" s="89"/>
      <c r="G32" s="69"/>
    </row>
    <row r="33" spans="1:9" ht="12.75" customHeight="1" outlineLevel="2" x14ac:dyDescent="0.2">
      <c r="A33" s="5" t="s">
        <v>536</v>
      </c>
      <c r="B33" s="170"/>
      <c r="C33" s="170"/>
      <c r="D33" s="170"/>
      <c r="E33" s="389" t="s">
        <v>1242</v>
      </c>
      <c r="F33" s="390"/>
      <c r="G33" s="391"/>
      <c r="H33" s="392" t="s">
        <v>1237</v>
      </c>
      <c r="I33" s="393"/>
    </row>
    <row r="34" spans="1:9" ht="12.75" customHeight="1" outlineLevel="2" x14ac:dyDescent="0.2">
      <c r="A34" s="5" t="s">
        <v>537</v>
      </c>
      <c r="E34" s="269"/>
      <c r="F34" s="394" t="s">
        <v>1241</v>
      </c>
      <c r="G34" s="269"/>
      <c r="H34" s="269"/>
      <c r="I34" s="393"/>
    </row>
    <row r="35" spans="1:9" ht="12.75" customHeight="1" outlineLevel="2" x14ac:dyDescent="0.2">
      <c r="C35" s="247" t="s">
        <v>735</v>
      </c>
      <c r="D35" s="480"/>
      <c r="E35" s="480"/>
      <c r="F35" s="480"/>
      <c r="G35" s="480"/>
      <c r="H35" s="480"/>
      <c r="I35" s="481"/>
    </row>
    <row r="36" spans="1:9" ht="12.75" customHeight="1" outlineLevel="2" x14ac:dyDescent="0.2">
      <c r="A36" s="5" t="s">
        <v>576</v>
      </c>
      <c r="G36" s="217" t="s">
        <v>1055</v>
      </c>
    </row>
    <row r="37" spans="1:9" ht="12.75" customHeight="1" outlineLevel="2" x14ac:dyDescent="0.2">
      <c r="A37" s="5" t="s">
        <v>1087</v>
      </c>
      <c r="G37" s="103" t="s">
        <v>1055</v>
      </c>
    </row>
    <row r="38" spans="1:9" ht="12.75" customHeight="1" outlineLevel="2" x14ac:dyDescent="0.2"/>
    <row r="39" spans="1:9" ht="12.75" customHeight="1" outlineLevel="1" x14ac:dyDescent="0.2">
      <c r="A39" s="13" t="s">
        <v>722</v>
      </c>
      <c r="B39" s="13"/>
    </row>
    <row r="40" spans="1:9" ht="12.75" customHeight="1" outlineLevel="2" x14ac:dyDescent="0.2">
      <c r="B40" s="103" t="s">
        <v>374</v>
      </c>
      <c r="C40" s="14" t="s">
        <v>841</v>
      </c>
    </row>
    <row r="41" spans="1:9" ht="12.75" customHeight="1" outlineLevel="2" x14ac:dyDescent="0.2">
      <c r="B41" s="103"/>
      <c r="C41" s="14" t="s">
        <v>842</v>
      </c>
    </row>
    <row r="42" spans="1:9" ht="12.75" customHeight="1" outlineLevel="2" x14ac:dyDescent="0.2">
      <c r="B42" s="103"/>
      <c r="C42" s="14" t="s">
        <v>843</v>
      </c>
    </row>
    <row r="43" spans="1:9" ht="12.75" customHeight="1" outlineLevel="2" x14ac:dyDescent="0.2">
      <c r="B43" s="64"/>
      <c r="C43" s="14"/>
    </row>
    <row r="44" spans="1:9" ht="12.75" customHeight="1" outlineLevel="2" x14ac:dyDescent="0.2">
      <c r="A44" s="122" t="s">
        <v>1283</v>
      </c>
      <c r="B44" s="170"/>
      <c r="C44" s="170"/>
      <c r="D44" s="170"/>
      <c r="E44" s="170"/>
      <c r="F44" s="170"/>
      <c r="G44" s="170"/>
    </row>
    <row r="45" spans="1:9" ht="12.75" customHeight="1" outlineLevel="2" x14ac:dyDescent="0.2">
      <c r="A45" s="171"/>
      <c r="B45" s="67"/>
      <c r="C45" s="369"/>
      <c r="D45" s="21" t="s">
        <v>587</v>
      </c>
      <c r="E45" s="172"/>
      <c r="G45" s="172"/>
    </row>
    <row r="46" spans="1:9" ht="12.75" customHeight="1" outlineLevel="2" x14ac:dyDescent="0.2">
      <c r="A46" s="171"/>
      <c r="B46" s="238"/>
      <c r="C46" s="370"/>
      <c r="D46" s="21" t="s">
        <v>588</v>
      </c>
      <c r="E46" s="172"/>
      <c r="F46" s="170"/>
      <c r="G46" s="172"/>
    </row>
    <row r="47" spans="1:9" ht="12.75" customHeight="1" outlineLevel="2" x14ac:dyDescent="0.2">
      <c r="A47" s="171"/>
      <c r="B47" s="288"/>
      <c r="C47" s="370"/>
      <c r="D47" s="21" t="s">
        <v>589</v>
      </c>
      <c r="E47" s="172"/>
      <c r="F47" s="170"/>
      <c r="G47" s="172"/>
    </row>
    <row r="48" spans="1:9" ht="12.75" customHeight="1" outlineLevel="2" x14ac:dyDescent="0.2">
      <c r="A48" s="171"/>
      <c r="B48" s="296"/>
      <c r="C48" s="369"/>
      <c r="D48" s="21" t="s">
        <v>590</v>
      </c>
      <c r="E48" s="172"/>
      <c r="F48" s="170"/>
      <c r="G48" s="172"/>
    </row>
    <row r="49" spans="1:8" ht="12.75" customHeight="1" outlineLevel="2" x14ac:dyDescent="0.2">
      <c r="A49" s="171"/>
      <c r="B49" s="296"/>
      <c r="C49" s="369"/>
      <c r="D49" s="122" t="s">
        <v>566</v>
      </c>
      <c r="E49" s="172"/>
      <c r="F49" s="170"/>
      <c r="G49" s="172"/>
    </row>
    <row r="50" spans="1:8" ht="9.75" customHeight="1" outlineLevel="2" x14ac:dyDescent="0.2">
      <c r="A50" s="171"/>
      <c r="B50" s="170"/>
      <c r="C50" s="172"/>
      <c r="D50" s="170"/>
      <c r="E50" s="172"/>
      <c r="F50" s="170"/>
      <c r="G50" s="64"/>
    </row>
    <row r="51" spans="1:8" ht="12.75" customHeight="1" outlineLevel="2" x14ac:dyDescent="0.2">
      <c r="A51" s="122" t="s">
        <v>723</v>
      </c>
      <c r="B51" s="170"/>
      <c r="D51" s="254">
        <v>110608</v>
      </c>
      <c r="E51" s="172"/>
      <c r="F51" s="170"/>
      <c r="G51" s="172"/>
    </row>
    <row r="52" spans="1:8" ht="12.75" customHeight="1" outlineLevel="2" x14ac:dyDescent="0.2">
      <c r="A52" s="5" t="s">
        <v>985</v>
      </c>
      <c r="B52" s="170"/>
      <c r="D52" s="497" t="s">
        <v>1218</v>
      </c>
      <c r="E52" s="498"/>
      <c r="F52" s="170"/>
      <c r="G52" s="172"/>
    </row>
    <row r="53" spans="1:8" ht="12.75" customHeight="1" outlineLevel="2" x14ac:dyDescent="0.2">
      <c r="A53" s="14"/>
    </row>
    <row r="54" spans="1:8" ht="12.75" customHeight="1" outlineLevel="1" x14ac:dyDescent="0.2">
      <c r="A54" s="13" t="s">
        <v>81</v>
      </c>
      <c r="B54" s="13"/>
      <c r="F54" s="47" t="s">
        <v>82</v>
      </c>
      <c r="G54" s="481"/>
    </row>
    <row r="55" spans="1:8" ht="12.75" customHeight="1" outlineLevel="2" x14ac:dyDescent="0.2">
      <c r="B55" s="64"/>
      <c r="C55" s="15"/>
    </row>
    <row r="56" spans="1:8" ht="12.75" customHeight="1" outlineLevel="2" x14ac:dyDescent="0.2">
      <c r="A56" s="5" t="s">
        <v>83</v>
      </c>
      <c r="C56" s="170"/>
      <c r="E56" s="176">
        <v>1958</v>
      </c>
      <c r="F56" s="480"/>
      <c r="G56" s="481"/>
    </row>
    <row r="57" spans="1:8" ht="12.75" customHeight="1" outlineLevel="2" x14ac:dyDescent="0.2">
      <c r="A57" s="5" t="s">
        <v>84</v>
      </c>
      <c r="B57" s="170"/>
      <c r="C57" s="170"/>
      <c r="D57" s="170"/>
      <c r="E57" s="247" t="s">
        <v>331</v>
      </c>
      <c r="F57" s="480"/>
      <c r="G57" s="481"/>
    </row>
    <row r="58" spans="1:8" ht="12.75" customHeight="1" outlineLevel="2" x14ac:dyDescent="0.2">
      <c r="A58" s="5" t="s">
        <v>85</v>
      </c>
      <c r="C58" s="170"/>
      <c r="D58" s="170"/>
      <c r="E58" s="247" t="s">
        <v>202</v>
      </c>
      <c r="F58" s="480"/>
      <c r="G58" s="481"/>
    </row>
    <row r="59" spans="1:8" ht="12.75" customHeight="1" outlineLevel="2" x14ac:dyDescent="0.2">
      <c r="A59" s="5" t="s">
        <v>86</v>
      </c>
      <c r="C59" s="170"/>
      <c r="D59" s="170"/>
      <c r="E59" s="247" t="s">
        <v>142</v>
      </c>
      <c r="F59" s="480"/>
      <c r="G59" s="481"/>
    </row>
    <row r="60" spans="1:8" ht="12.75" customHeight="1" outlineLevel="2" x14ac:dyDescent="0.2">
      <c r="A60" s="5" t="s">
        <v>87</v>
      </c>
      <c r="B60" s="170"/>
      <c r="C60" s="170"/>
      <c r="E60" s="247" t="s">
        <v>952</v>
      </c>
      <c r="F60" s="480"/>
      <c r="G60" s="481"/>
    </row>
    <row r="61" spans="1:8" ht="12.75" customHeight="1" outlineLevel="2" x14ac:dyDescent="0.2">
      <c r="A61" s="5" t="s">
        <v>577</v>
      </c>
      <c r="B61" s="170"/>
      <c r="C61" s="170"/>
      <c r="D61" s="170"/>
      <c r="E61" s="247" t="s">
        <v>458</v>
      </c>
      <c r="F61" s="480"/>
      <c r="G61" s="480"/>
      <c r="H61" s="481"/>
    </row>
    <row r="62" spans="1:8" ht="12.75" customHeight="1" outlineLevel="2" x14ac:dyDescent="0.2">
      <c r="A62" s="5" t="s">
        <v>373</v>
      </c>
      <c r="B62" s="170"/>
      <c r="C62" s="170"/>
      <c r="D62" s="170"/>
      <c r="E62" s="170"/>
      <c r="F62" s="170"/>
      <c r="G62" s="170"/>
    </row>
    <row r="63" spans="1:8" ht="12.75" customHeight="1" outlineLevel="2" x14ac:dyDescent="0.2">
      <c r="B63" s="177" t="s">
        <v>285</v>
      </c>
      <c r="C63" s="229"/>
      <c r="D63" s="229"/>
      <c r="E63" s="229"/>
      <c r="F63" s="229"/>
      <c r="G63" s="229"/>
      <c r="H63" s="230"/>
    </row>
    <row r="64" spans="1:8" ht="12.75" customHeight="1" outlineLevel="2" x14ac:dyDescent="0.2">
      <c r="B64" s="262" t="s">
        <v>610</v>
      </c>
      <c r="C64" s="245"/>
      <c r="D64" s="245"/>
      <c r="E64" s="245"/>
      <c r="F64" s="245"/>
      <c r="G64" s="245"/>
      <c r="H64" s="263"/>
    </row>
    <row r="65" spans="1:9" ht="12.75" customHeight="1" outlineLevel="2" x14ac:dyDescent="0.2">
      <c r="B65" s="204" t="s">
        <v>609</v>
      </c>
      <c r="C65" s="206"/>
      <c r="D65" s="206"/>
      <c r="E65" s="206"/>
      <c r="F65" s="206"/>
      <c r="G65" s="206"/>
      <c r="H65" s="207"/>
    </row>
    <row r="66" spans="1:9" ht="12.75" customHeight="1" outlineLevel="2" x14ac:dyDescent="0.2">
      <c r="B66" s="245"/>
      <c r="C66" s="245"/>
      <c r="D66" s="245"/>
      <c r="E66" s="245"/>
      <c r="F66" s="245"/>
      <c r="G66" s="245"/>
      <c r="H66" s="245"/>
    </row>
    <row r="67" spans="1:9" ht="12.75" customHeight="1" outlineLevel="1" x14ac:dyDescent="0.2">
      <c r="A67" s="13" t="s">
        <v>88</v>
      </c>
      <c r="B67" s="13"/>
      <c r="D67" s="268" t="s">
        <v>89</v>
      </c>
    </row>
    <row r="68" spans="1:9" ht="12.75" customHeight="1" outlineLevel="2" x14ac:dyDescent="0.2">
      <c r="A68" s="14"/>
    </row>
    <row r="69" spans="1:9" ht="12.75" customHeight="1" outlineLevel="1" x14ac:dyDescent="0.2">
      <c r="A69" s="13" t="s">
        <v>90</v>
      </c>
      <c r="B69" s="13"/>
      <c r="E69" s="176" t="s">
        <v>736</v>
      </c>
      <c r="F69" s="205"/>
      <c r="G69" s="205"/>
      <c r="H69" s="208"/>
    </row>
    <row r="70" spans="1:9" ht="12.75" customHeight="1" outlineLevel="1" x14ac:dyDescent="0.2">
      <c r="B70" s="64"/>
      <c r="C70" s="15"/>
      <c r="E70" s="64"/>
      <c r="F70" s="15"/>
    </row>
    <row r="71" spans="1:9" ht="12.75" customHeight="1" x14ac:dyDescent="0.2">
      <c r="A71" s="5" t="s">
        <v>528</v>
      </c>
      <c r="B71" s="170"/>
      <c r="C71" s="170"/>
      <c r="D71" s="170"/>
      <c r="E71" s="170"/>
      <c r="F71" s="178" t="s">
        <v>984</v>
      </c>
    </row>
    <row r="72" spans="1:9" ht="12.75" customHeight="1" x14ac:dyDescent="0.2">
      <c r="A72" s="5"/>
      <c r="B72" s="170"/>
      <c r="C72" s="170"/>
      <c r="D72" s="170"/>
      <c r="E72" s="170"/>
      <c r="F72" s="170"/>
      <c r="G72" s="172"/>
    </row>
    <row r="73" spans="1:9" ht="12.75" customHeight="1" x14ac:dyDescent="0.2">
      <c r="A73" s="33" t="s">
        <v>553</v>
      </c>
    </row>
    <row r="74" spans="1:9" ht="12.75" customHeight="1" outlineLevel="1" x14ac:dyDescent="0.2">
      <c r="A74" s="14"/>
    </row>
    <row r="75" spans="1:9" ht="12.75" customHeight="1" outlineLevel="1" x14ac:dyDescent="0.2">
      <c r="A75" s="13" t="s">
        <v>272</v>
      </c>
      <c r="B75" s="13"/>
    </row>
    <row r="76" spans="1:9" ht="12.75" customHeight="1" outlineLevel="2" x14ac:dyDescent="0.2">
      <c r="A76" s="5" t="s">
        <v>1244</v>
      </c>
    </row>
    <row r="77" spans="1:9" ht="12.75" customHeight="1" outlineLevel="2" x14ac:dyDescent="0.2">
      <c r="A77" s="13"/>
    </row>
    <row r="78" spans="1:9" ht="12.75" customHeight="1" outlineLevel="2" x14ac:dyDescent="0.2">
      <c r="A78" s="40"/>
      <c r="B78" s="45"/>
      <c r="C78" s="45"/>
      <c r="D78" s="45"/>
      <c r="E78" s="44"/>
      <c r="F78" s="499" t="s">
        <v>554</v>
      </c>
      <c r="G78" s="22"/>
      <c r="H78" s="499" t="s">
        <v>555</v>
      </c>
      <c r="I78" s="22"/>
    </row>
    <row r="79" spans="1:9" ht="12.75" customHeight="1" outlineLevel="2" x14ac:dyDescent="0.2">
      <c r="A79" s="50"/>
      <c r="B79" s="41"/>
      <c r="C79" s="41"/>
      <c r="D79" s="41"/>
      <c r="E79" s="20"/>
      <c r="F79" s="82" t="s">
        <v>844</v>
      </c>
      <c r="G79" s="82" t="s">
        <v>845</v>
      </c>
      <c r="H79" s="83" t="s">
        <v>844</v>
      </c>
      <c r="I79" s="82" t="s">
        <v>845</v>
      </c>
    </row>
    <row r="80" spans="1:9" ht="12.75" customHeight="1" outlineLevel="2" x14ac:dyDescent="0.2">
      <c r="A80" s="47" t="s">
        <v>558</v>
      </c>
      <c r="B80" s="51"/>
      <c r="C80" s="51"/>
      <c r="D80" s="51"/>
      <c r="E80" s="52"/>
      <c r="F80" s="18"/>
      <c r="G80" s="18"/>
      <c r="H80" s="18"/>
      <c r="I80" s="18"/>
    </row>
    <row r="81" spans="1:13" ht="12.75" customHeight="1" outlineLevel="2" x14ac:dyDescent="0.2">
      <c r="A81" s="53" t="s">
        <v>559</v>
      </c>
      <c r="B81" s="42"/>
      <c r="C81" s="42"/>
      <c r="D81" s="42"/>
      <c r="E81" s="39"/>
      <c r="F81" s="431">
        <v>2478</v>
      </c>
      <c r="G81" s="432">
        <v>3282</v>
      </c>
      <c r="H81" s="432">
        <v>36</v>
      </c>
      <c r="I81" s="432">
        <v>22</v>
      </c>
      <c r="K81" s="350"/>
    </row>
    <row r="82" spans="1:13" ht="12.75" customHeight="1" outlineLevel="2" x14ac:dyDescent="0.2">
      <c r="A82" s="53" t="s">
        <v>846</v>
      </c>
      <c r="B82" s="42"/>
      <c r="C82" s="42"/>
      <c r="D82" s="42"/>
      <c r="E82" s="39"/>
      <c r="F82" s="431">
        <v>1769</v>
      </c>
      <c r="G82" s="433">
        <v>2199</v>
      </c>
      <c r="H82" s="433">
        <v>608</v>
      </c>
      <c r="I82" s="433">
        <v>666</v>
      </c>
      <c r="K82" s="350"/>
    </row>
    <row r="83" spans="1:13" ht="12.75" customHeight="1" outlineLevel="2" x14ac:dyDescent="0.2">
      <c r="A83" s="53" t="s">
        <v>560</v>
      </c>
      <c r="B83" s="42"/>
      <c r="C83" s="42"/>
      <c r="D83" s="42"/>
      <c r="E83" s="39"/>
      <c r="F83" s="434">
        <v>8322</v>
      </c>
      <c r="G83" s="435">
        <v>9943</v>
      </c>
      <c r="H83" s="435">
        <v>1980</v>
      </c>
      <c r="I83" s="435">
        <v>2093</v>
      </c>
      <c r="K83" s="350"/>
    </row>
    <row r="84" spans="1:13" ht="12.75" customHeight="1" outlineLevel="2" x14ac:dyDescent="0.2">
      <c r="A84" s="54" t="s">
        <v>561</v>
      </c>
      <c r="B84" s="43"/>
      <c r="C84" s="43"/>
      <c r="D84" s="43"/>
      <c r="E84" s="36"/>
      <c r="F84" s="436">
        <v>12569</v>
      </c>
      <c r="G84" s="437">
        <v>15424</v>
      </c>
      <c r="H84" s="437">
        <v>2624</v>
      </c>
      <c r="I84" s="437">
        <v>2781</v>
      </c>
      <c r="K84" s="350"/>
    </row>
    <row r="85" spans="1:13" ht="12.75" customHeight="1" outlineLevel="2" x14ac:dyDescent="0.2">
      <c r="A85" s="53" t="s">
        <v>562</v>
      </c>
      <c r="B85" s="42"/>
      <c r="C85" s="42"/>
      <c r="D85" s="42"/>
      <c r="E85" s="39"/>
      <c r="F85" s="309"/>
      <c r="G85" s="371"/>
      <c r="H85" s="371"/>
      <c r="I85" s="371"/>
    </row>
    <row r="86" spans="1:13" ht="12.75" customHeight="1" outlineLevel="2" x14ac:dyDescent="0.2">
      <c r="A86" s="55" t="s">
        <v>848</v>
      </c>
      <c r="B86" s="43"/>
      <c r="C86" s="43"/>
      <c r="D86" s="43"/>
      <c r="E86" s="36"/>
      <c r="F86" s="372">
        <f>+F84</f>
        <v>12569</v>
      </c>
      <c r="G86" s="373">
        <f>+G84</f>
        <v>15424</v>
      </c>
      <c r="H86" s="373">
        <f>+H84</f>
        <v>2624</v>
      </c>
      <c r="I86" s="373">
        <f>+I84</f>
        <v>2781</v>
      </c>
    </row>
    <row r="87" spans="1:13" ht="12.75" customHeight="1" outlineLevel="2" x14ac:dyDescent="0.2">
      <c r="A87" s="47" t="s">
        <v>529</v>
      </c>
      <c r="B87" s="51"/>
      <c r="C87" s="51"/>
      <c r="D87" s="51"/>
      <c r="E87" s="52"/>
      <c r="F87" s="18"/>
      <c r="G87" s="18"/>
      <c r="H87" s="18"/>
      <c r="I87" s="18"/>
    </row>
    <row r="88" spans="1:13" ht="12.75" customHeight="1" outlineLevel="2" x14ac:dyDescent="0.2">
      <c r="A88" s="47" t="s">
        <v>563</v>
      </c>
      <c r="B88" s="161" t="s">
        <v>312</v>
      </c>
      <c r="C88" s="51"/>
      <c r="D88" s="51"/>
      <c r="E88" s="52"/>
      <c r="F88" s="18"/>
      <c r="G88" s="18"/>
      <c r="H88" s="18"/>
      <c r="I88" s="18"/>
    </row>
    <row r="89" spans="1:13" ht="12.75" customHeight="1" outlineLevel="2" x14ac:dyDescent="0.2">
      <c r="A89" s="53" t="s">
        <v>849</v>
      </c>
      <c r="B89" s="42"/>
      <c r="C89" s="42"/>
      <c r="D89" s="42"/>
      <c r="E89" s="39"/>
      <c r="F89" s="434">
        <v>417</v>
      </c>
      <c r="G89" s="438">
        <v>710</v>
      </c>
      <c r="H89" s="438">
        <v>246</v>
      </c>
      <c r="I89" s="438">
        <v>329</v>
      </c>
      <c r="K89" s="350"/>
    </row>
    <row r="90" spans="1:13" ht="12.75" customHeight="1" outlineLevel="2" x14ac:dyDescent="0.2">
      <c r="A90" s="53" t="s">
        <v>850</v>
      </c>
      <c r="B90" s="42"/>
      <c r="C90" s="42"/>
      <c r="D90" s="42"/>
      <c r="E90" s="39"/>
      <c r="F90" s="434">
        <v>468</v>
      </c>
      <c r="G90" s="438">
        <v>897</v>
      </c>
      <c r="H90" s="438">
        <v>696</v>
      </c>
      <c r="I90" s="438">
        <v>1149</v>
      </c>
      <c r="K90" s="350"/>
    </row>
    <row r="91" spans="1:13" ht="12.75" customHeight="1" outlineLevel="2" x14ac:dyDescent="0.2">
      <c r="A91" s="56" t="s">
        <v>1014</v>
      </c>
      <c r="B91" s="46"/>
      <c r="C91" s="46"/>
      <c r="D91" s="46"/>
      <c r="E91" s="35"/>
      <c r="F91" s="439">
        <v>885</v>
      </c>
      <c r="G91" s="437">
        <v>1607</v>
      </c>
      <c r="H91" s="437">
        <v>942</v>
      </c>
      <c r="I91" s="437">
        <v>1478</v>
      </c>
      <c r="K91" s="350"/>
    </row>
    <row r="92" spans="1:13" ht="12.75" customHeight="1" outlineLevel="2" x14ac:dyDescent="0.2">
      <c r="A92" s="47" t="s">
        <v>1012</v>
      </c>
      <c r="B92" s="291"/>
      <c r="C92" s="291"/>
      <c r="D92" s="291"/>
      <c r="E92" s="292"/>
      <c r="F92" s="18"/>
      <c r="G92" s="18"/>
      <c r="H92" s="18"/>
      <c r="I92" s="18"/>
    </row>
    <row r="93" spans="1:13" ht="12.75" customHeight="1" outlineLevel="2" x14ac:dyDescent="0.2">
      <c r="A93" s="293" t="s">
        <v>1013</v>
      </c>
      <c r="B93" s="59"/>
      <c r="C93" s="59"/>
      <c r="D93" s="59"/>
      <c r="E93" s="49"/>
      <c r="F93" s="434">
        <v>97</v>
      </c>
      <c r="G93" s="438">
        <v>293</v>
      </c>
      <c r="H93" s="438">
        <v>92</v>
      </c>
      <c r="I93" s="438">
        <v>301</v>
      </c>
      <c r="K93" s="350"/>
      <c r="L93" s="350"/>
      <c r="M93" s="350"/>
    </row>
    <row r="94" spans="1:13" ht="12.75" customHeight="1" outlineLevel="2" x14ac:dyDescent="0.25">
      <c r="A94" s="56" t="s">
        <v>1015</v>
      </c>
      <c r="B94" s="46"/>
      <c r="C94" s="46"/>
      <c r="D94" s="46"/>
      <c r="E94" s="46"/>
      <c r="F94" s="410">
        <f>+F93</f>
        <v>97</v>
      </c>
      <c r="G94" s="374">
        <f t="shared" ref="G94:I94" si="0">+G93</f>
        <v>293</v>
      </c>
      <c r="H94" s="374">
        <f t="shared" si="0"/>
        <v>92</v>
      </c>
      <c r="I94" s="374">
        <f t="shared" si="0"/>
        <v>301</v>
      </c>
    </row>
    <row r="95" spans="1:13" ht="12.75" customHeight="1" outlineLevel="2" x14ac:dyDescent="0.2">
      <c r="A95" s="14"/>
      <c r="L95" s="350"/>
      <c r="M95" s="350"/>
    </row>
    <row r="96" spans="1:13" ht="12.75" customHeight="1" outlineLevel="2" x14ac:dyDescent="0.2">
      <c r="A96" s="14" t="s">
        <v>564</v>
      </c>
      <c r="G96" s="261">
        <f>SUM(F86:I86)</f>
        <v>33398</v>
      </c>
    </row>
    <row r="97" spans="1:16" ht="12.75" customHeight="1" outlineLevel="2" x14ac:dyDescent="0.2">
      <c r="A97" s="14"/>
      <c r="G97" s="301"/>
    </row>
    <row r="98" spans="1:16" ht="12.75" customHeight="1" outlineLevel="2" x14ac:dyDescent="0.2">
      <c r="A98" s="7" t="s">
        <v>400</v>
      </c>
      <c r="G98" s="261">
        <f>SUM(F93:I93)</f>
        <v>783</v>
      </c>
      <c r="I98" s="155"/>
    </row>
    <row r="99" spans="1:16" ht="12.75" customHeight="1" outlineLevel="2" x14ac:dyDescent="0.2">
      <c r="A99" s="14"/>
      <c r="G99" s="327"/>
    </row>
    <row r="100" spans="1:16" ht="12.75" customHeight="1" outlineLevel="2" x14ac:dyDescent="0.2">
      <c r="A100" s="155" t="s">
        <v>324</v>
      </c>
      <c r="G100" s="261">
        <f>+G102-G98</f>
        <v>4129</v>
      </c>
      <c r="I100" s="341"/>
    </row>
    <row r="101" spans="1:16" ht="12.75" customHeight="1" outlineLevel="2" x14ac:dyDescent="0.2">
      <c r="A101" s="14"/>
      <c r="G101" s="327"/>
    </row>
    <row r="102" spans="1:16" ht="12.75" customHeight="1" outlineLevel="2" x14ac:dyDescent="0.2">
      <c r="A102" s="14" t="s">
        <v>401</v>
      </c>
      <c r="G102" s="261">
        <f>SUM(F91:I91)</f>
        <v>4912</v>
      </c>
    </row>
    <row r="103" spans="1:16" ht="12.75" customHeight="1" outlineLevel="2" x14ac:dyDescent="0.2">
      <c r="A103" s="14"/>
    </row>
    <row r="104" spans="1:16" ht="12.75" customHeight="1" outlineLevel="2" x14ac:dyDescent="0.2">
      <c r="A104" s="14" t="s">
        <v>565</v>
      </c>
      <c r="G104" s="261">
        <f>+G96+G102</f>
        <v>38310</v>
      </c>
    </row>
    <row r="105" spans="1:16" ht="12.75" customHeight="1" outlineLevel="2" x14ac:dyDescent="0.2"/>
    <row r="106" spans="1:16" ht="12.75" customHeight="1" outlineLevel="1" x14ac:dyDescent="0.2">
      <c r="A106" s="13" t="s">
        <v>298</v>
      </c>
    </row>
    <row r="107" spans="1:16" ht="12.75" customHeight="1" outlineLevel="2" x14ac:dyDescent="0.2">
      <c r="A107" s="1" t="s">
        <v>1245</v>
      </c>
    </row>
    <row r="108" spans="1:16" ht="12.75" customHeight="1" outlineLevel="2" x14ac:dyDescent="0.2">
      <c r="A108" s="1"/>
    </row>
    <row r="109" spans="1:16" ht="12.75" customHeight="1" outlineLevel="2" x14ac:dyDescent="0.2">
      <c r="A109" s="187" t="s">
        <v>1246</v>
      </c>
    </row>
    <row r="110" spans="1:16" ht="12.75" customHeight="1" outlineLevel="2" x14ac:dyDescent="0.2">
      <c r="A110" s="76"/>
      <c r="B110" s="77"/>
      <c r="C110" s="78"/>
      <c r="D110" s="500" t="s">
        <v>851</v>
      </c>
      <c r="E110" s="477"/>
      <c r="F110" s="500" t="s">
        <v>851</v>
      </c>
      <c r="G110" s="477"/>
      <c r="H110" s="500" t="s">
        <v>853</v>
      </c>
      <c r="I110" s="477"/>
    </row>
    <row r="111" spans="1:16" ht="12.75" customHeight="1" outlineLevel="2" x14ac:dyDescent="0.2">
      <c r="A111" s="79"/>
      <c r="B111" s="80"/>
      <c r="C111" s="81"/>
      <c r="D111" s="501" t="s">
        <v>852</v>
      </c>
      <c r="E111" s="478"/>
      <c r="F111" s="501" t="s">
        <v>558</v>
      </c>
      <c r="G111" s="478"/>
      <c r="H111" s="501" t="s">
        <v>558</v>
      </c>
      <c r="I111" s="478"/>
      <c r="M111" s="350"/>
      <c r="O111" s="350"/>
    </row>
    <row r="112" spans="1:16" ht="12.75" customHeight="1" outlineLevel="2" x14ac:dyDescent="0.2">
      <c r="A112" s="342" t="s">
        <v>394</v>
      </c>
      <c r="B112" s="59"/>
      <c r="C112" s="49"/>
      <c r="D112" s="440">
        <v>437</v>
      </c>
      <c r="E112" s="411"/>
      <c r="F112" s="440">
        <v>2470</v>
      </c>
      <c r="G112" s="411"/>
      <c r="H112" s="502">
        <f t="shared" ref="H112:H117" si="1">+F112</f>
        <v>2470</v>
      </c>
      <c r="I112" s="411"/>
      <c r="K112" s="350"/>
      <c r="L112" s="350"/>
      <c r="M112" s="350"/>
      <c r="N112" s="350"/>
      <c r="O112" s="350"/>
      <c r="P112" s="350"/>
    </row>
    <row r="113" spans="1:16" ht="12.75" customHeight="1" outlineLevel="2" x14ac:dyDescent="0.2">
      <c r="A113" s="343" t="s">
        <v>397</v>
      </c>
      <c r="B113" s="42"/>
      <c r="C113" s="39"/>
      <c r="D113" s="442">
        <v>3067</v>
      </c>
      <c r="E113" s="412"/>
      <c r="F113" s="440">
        <v>13502</v>
      </c>
      <c r="G113" s="411"/>
      <c r="H113" s="502">
        <f t="shared" si="1"/>
        <v>13502</v>
      </c>
      <c r="I113" s="411"/>
      <c r="K113" s="350"/>
      <c r="M113" s="350"/>
      <c r="N113" s="350"/>
      <c r="O113" s="350"/>
      <c r="P113" s="350"/>
    </row>
    <row r="114" spans="1:16" ht="12.75" customHeight="1" outlineLevel="2" x14ac:dyDescent="0.2">
      <c r="A114" s="343" t="s">
        <v>395</v>
      </c>
      <c r="B114" s="42"/>
      <c r="C114" s="39"/>
      <c r="D114" s="442">
        <v>434</v>
      </c>
      <c r="E114" s="412"/>
      <c r="F114" s="440">
        <v>2079</v>
      </c>
      <c r="G114" s="411"/>
      <c r="H114" s="502">
        <f t="shared" si="1"/>
        <v>2079</v>
      </c>
      <c r="I114" s="411"/>
      <c r="K114" s="350"/>
      <c r="M114" s="350"/>
      <c r="N114" s="350"/>
      <c r="O114" s="350"/>
      <c r="P114" s="350"/>
    </row>
    <row r="115" spans="1:16" ht="12.75" customHeight="1" outlineLevel="2" x14ac:dyDescent="0.2">
      <c r="A115" s="343" t="s">
        <v>398</v>
      </c>
      <c r="B115" s="42"/>
      <c r="C115" s="39"/>
      <c r="D115" s="442">
        <v>907</v>
      </c>
      <c r="E115" s="412"/>
      <c r="F115" s="440">
        <v>8520</v>
      </c>
      <c r="G115" s="411"/>
      <c r="H115" s="502">
        <f t="shared" si="1"/>
        <v>8520</v>
      </c>
      <c r="I115" s="411"/>
      <c r="K115" s="350"/>
      <c r="N115" s="350"/>
      <c r="P115" s="350"/>
    </row>
    <row r="116" spans="1:16" ht="12.75" customHeight="1" outlineLevel="2" x14ac:dyDescent="0.2">
      <c r="A116" s="343" t="s">
        <v>396</v>
      </c>
      <c r="B116" s="42"/>
      <c r="C116" s="39"/>
      <c r="D116" s="442">
        <v>7</v>
      </c>
      <c r="E116" s="412"/>
      <c r="F116" s="440">
        <v>56</v>
      </c>
      <c r="G116" s="411"/>
      <c r="H116" s="502">
        <f t="shared" si="1"/>
        <v>56</v>
      </c>
      <c r="I116" s="411"/>
      <c r="K116" s="350"/>
      <c r="M116" s="350"/>
      <c r="O116" s="350"/>
    </row>
    <row r="117" spans="1:16" ht="12.75" customHeight="1" outlineLevel="2" x14ac:dyDescent="0.2">
      <c r="A117" s="343" t="s">
        <v>1222</v>
      </c>
      <c r="B117" s="42"/>
      <c r="C117" s="39"/>
      <c r="D117" s="442">
        <v>628</v>
      </c>
      <c r="E117" s="412"/>
      <c r="F117" s="440">
        <v>3712</v>
      </c>
      <c r="G117" s="411"/>
      <c r="H117" s="502">
        <f t="shared" si="1"/>
        <v>3712</v>
      </c>
      <c r="I117" s="411"/>
      <c r="K117" s="350"/>
      <c r="N117" s="350"/>
      <c r="P117" s="350"/>
    </row>
    <row r="118" spans="1:16" ht="12.75" customHeight="1" outlineLevel="2" x14ac:dyDescent="0.2">
      <c r="A118" s="343" t="s">
        <v>1223</v>
      </c>
      <c r="B118" s="42"/>
      <c r="C118" s="39"/>
      <c r="D118" s="440">
        <v>9</v>
      </c>
      <c r="E118" s="411"/>
      <c r="F118" s="440">
        <v>85</v>
      </c>
      <c r="G118" s="411"/>
      <c r="H118" s="502">
        <f t="shared" ref="H118:H119" si="2">+F118</f>
        <v>85</v>
      </c>
      <c r="I118" s="411"/>
      <c r="K118" s="350"/>
    </row>
    <row r="119" spans="1:16" ht="12.75" customHeight="1" outlineLevel="2" x14ac:dyDescent="0.2">
      <c r="A119" s="343" t="s">
        <v>1224</v>
      </c>
      <c r="B119" s="42"/>
      <c r="C119" s="39"/>
      <c r="D119" s="440">
        <v>191</v>
      </c>
      <c r="E119" s="411"/>
      <c r="F119" s="440">
        <v>1114</v>
      </c>
      <c r="G119" s="411"/>
      <c r="H119" s="502">
        <f t="shared" si="2"/>
        <v>1114</v>
      </c>
      <c r="I119" s="411"/>
      <c r="K119" s="350"/>
      <c r="M119" s="350"/>
      <c r="O119" s="350"/>
      <c r="P119" s="350"/>
    </row>
    <row r="120" spans="1:16" ht="12.75" customHeight="1" outlineLevel="2" x14ac:dyDescent="0.2">
      <c r="A120" s="343" t="s">
        <v>399</v>
      </c>
      <c r="B120" s="42"/>
      <c r="C120" s="39"/>
      <c r="D120" s="442">
        <v>138</v>
      </c>
      <c r="E120" s="412"/>
      <c r="F120" s="440">
        <v>1860</v>
      </c>
      <c r="G120" s="411"/>
      <c r="H120" s="502">
        <f>+F120</f>
        <v>1860</v>
      </c>
      <c r="I120" s="411"/>
      <c r="K120" s="350"/>
      <c r="L120" s="350"/>
      <c r="M120" s="350"/>
      <c r="N120" s="350"/>
      <c r="O120" s="350"/>
      <c r="P120" s="350"/>
    </row>
    <row r="121" spans="1:16" ht="12.75" customHeight="1" outlineLevel="2" x14ac:dyDescent="0.25">
      <c r="A121" s="312" t="s">
        <v>853</v>
      </c>
      <c r="B121" s="46"/>
      <c r="C121" s="35"/>
      <c r="D121" s="443">
        <v>5818</v>
      </c>
      <c r="E121" s="413"/>
      <c r="F121" s="441">
        <v>33398</v>
      </c>
      <c r="G121" s="414"/>
      <c r="H121" s="503">
        <f t="shared" ref="H121" si="3">+F121</f>
        <v>33398</v>
      </c>
      <c r="I121" s="414"/>
      <c r="K121" s="350"/>
      <c r="M121" s="350"/>
      <c r="N121" s="350"/>
      <c r="O121" s="350"/>
      <c r="P121" s="350"/>
    </row>
    <row r="126" spans="1:16" ht="12.75" customHeight="1" outlineLevel="2" x14ac:dyDescent="0.2">
      <c r="B126" s="240"/>
      <c r="C126" s="240"/>
      <c r="D126" s="241"/>
      <c r="E126" s="348"/>
      <c r="F126" s="349"/>
      <c r="G126" s="242"/>
      <c r="H126" s="243"/>
      <c r="I126" s="244"/>
    </row>
    <row r="127" spans="1:16" ht="12.75" customHeight="1" outlineLevel="2" x14ac:dyDescent="0.2">
      <c r="A127" s="259" t="s">
        <v>1247</v>
      </c>
    </row>
    <row r="128" spans="1:16" ht="12.75" customHeight="1" outlineLevel="2" x14ac:dyDescent="0.2">
      <c r="A128" s="85"/>
      <c r="B128" s="65"/>
      <c r="C128" s="66"/>
      <c r="D128" s="504" t="s">
        <v>789</v>
      </c>
      <c r="E128" s="505"/>
      <c r="F128" s="506"/>
      <c r="G128" s="504" t="s">
        <v>790</v>
      </c>
      <c r="H128" s="505"/>
      <c r="I128" s="506"/>
    </row>
    <row r="129" spans="1:26" ht="12.75" customHeight="1" outlineLevel="2" x14ac:dyDescent="0.2">
      <c r="A129" s="236"/>
      <c r="B129" s="89"/>
      <c r="C129" s="69"/>
      <c r="D129" s="471" t="s">
        <v>556</v>
      </c>
      <c r="E129" s="471" t="s">
        <v>557</v>
      </c>
      <c r="F129" s="471" t="s">
        <v>566</v>
      </c>
      <c r="G129" s="471" t="s">
        <v>556</v>
      </c>
      <c r="H129" s="471" t="s">
        <v>557</v>
      </c>
      <c r="I129" s="471" t="s">
        <v>566</v>
      </c>
    </row>
    <row r="130" spans="1:26" ht="12.75" customHeight="1" outlineLevel="2" x14ac:dyDescent="0.2">
      <c r="A130" s="342" t="s">
        <v>394</v>
      </c>
      <c r="B130" s="65"/>
      <c r="C130" s="66"/>
      <c r="D130" s="444">
        <v>126</v>
      </c>
      <c r="E130" s="444">
        <v>73</v>
      </c>
      <c r="F130" s="444">
        <v>199</v>
      </c>
      <c r="G130" s="444">
        <v>290</v>
      </c>
      <c r="H130" s="444">
        <v>208</v>
      </c>
      <c r="I130" s="444">
        <v>498</v>
      </c>
    </row>
    <row r="131" spans="1:26" s="101" customFormat="1" ht="12.75" customHeight="1" outlineLevel="2" x14ac:dyDescent="0.2">
      <c r="A131" s="343" t="s">
        <v>397</v>
      </c>
      <c r="B131" s="310"/>
      <c r="C131" s="311"/>
      <c r="D131" s="444">
        <v>134</v>
      </c>
      <c r="E131" s="444">
        <v>271</v>
      </c>
      <c r="F131" s="444">
        <v>405</v>
      </c>
      <c r="G131" s="444">
        <v>299</v>
      </c>
      <c r="H131" s="444">
        <v>752</v>
      </c>
      <c r="I131" s="444">
        <v>1051</v>
      </c>
      <c r="J131" s="21"/>
      <c r="K131" s="21"/>
      <c r="L131" s="21"/>
      <c r="M131" s="21"/>
      <c r="N131" s="350"/>
      <c r="O131" s="21"/>
      <c r="P131" s="21"/>
      <c r="Q131" s="350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outlineLevel="2" x14ac:dyDescent="0.2">
      <c r="A132" s="343" t="s">
        <v>395</v>
      </c>
      <c r="B132" s="64"/>
      <c r="C132" s="67"/>
      <c r="D132" s="444">
        <v>15</v>
      </c>
      <c r="E132" s="444">
        <v>51</v>
      </c>
      <c r="F132" s="444">
        <v>66</v>
      </c>
      <c r="G132" s="444">
        <v>55</v>
      </c>
      <c r="H132" s="444">
        <v>142</v>
      </c>
      <c r="I132" s="444">
        <v>197</v>
      </c>
      <c r="O132" s="350"/>
      <c r="R132" s="350"/>
    </row>
    <row r="133" spans="1:26" s="101" customFormat="1" ht="12.75" customHeight="1" outlineLevel="2" x14ac:dyDescent="0.2">
      <c r="A133" s="343" t="s">
        <v>398</v>
      </c>
      <c r="B133" s="310"/>
      <c r="C133" s="311"/>
      <c r="D133" s="444">
        <v>230</v>
      </c>
      <c r="E133" s="444">
        <v>419</v>
      </c>
      <c r="F133" s="444">
        <v>649</v>
      </c>
      <c r="G133" s="444">
        <v>678</v>
      </c>
      <c r="H133" s="444">
        <v>1234</v>
      </c>
      <c r="I133" s="444">
        <v>1912</v>
      </c>
      <c r="J133" s="21"/>
      <c r="K133" s="21"/>
      <c r="L133" s="21"/>
      <c r="M133" s="350"/>
      <c r="N133" s="350"/>
      <c r="O133" s="21"/>
      <c r="P133" s="350"/>
      <c r="Q133" s="350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outlineLevel="2" x14ac:dyDescent="0.2">
      <c r="A134" s="343" t="s">
        <v>396</v>
      </c>
      <c r="B134" s="64"/>
      <c r="C134" s="67"/>
      <c r="D134" s="444"/>
      <c r="E134" s="444">
        <v>2</v>
      </c>
      <c r="F134" s="444">
        <v>2</v>
      </c>
      <c r="G134" s="444">
        <v>4</v>
      </c>
      <c r="H134" s="444">
        <v>3</v>
      </c>
      <c r="I134" s="444">
        <v>7</v>
      </c>
      <c r="N134" s="350"/>
      <c r="O134" s="350"/>
      <c r="Q134" s="350"/>
      <c r="R134" s="350"/>
    </row>
    <row r="135" spans="1:26" ht="12.75" customHeight="1" outlineLevel="2" x14ac:dyDescent="0.2">
      <c r="A135" s="343" t="s">
        <v>1222</v>
      </c>
      <c r="B135" s="64"/>
      <c r="C135" s="67"/>
      <c r="D135" s="444">
        <v>73</v>
      </c>
      <c r="E135" s="444">
        <v>104</v>
      </c>
      <c r="F135" s="444">
        <v>177</v>
      </c>
      <c r="G135" s="444">
        <v>190</v>
      </c>
      <c r="H135" s="444">
        <v>278</v>
      </c>
      <c r="I135" s="444">
        <v>468</v>
      </c>
    </row>
    <row r="136" spans="1:26" ht="12.75" customHeight="1" outlineLevel="2" x14ac:dyDescent="0.2">
      <c r="A136" s="343" t="s">
        <v>1223</v>
      </c>
      <c r="B136" s="64"/>
      <c r="C136" s="67"/>
      <c r="D136" s="444">
        <v>1</v>
      </c>
      <c r="E136" s="444">
        <v>2</v>
      </c>
      <c r="F136" s="444">
        <v>3</v>
      </c>
      <c r="G136" s="444">
        <v>12</v>
      </c>
      <c r="H136" s="444">
        <v>13</v>
      </c>
      <c r="I136" s="444">
        <v>25</v>
      </c>
    </row>
    <row r="137" spans="1:26" ht="12.75" customHeight="1" outlineLevel="2" x14ac:dyDescent="0.2">
      <c r="A137" s="343" t="s">
        <v>1224</v>
      </c>
      <c r="B137" s="64"/>
      <c r="C137" s="67"/>
      <c r="D137" s="444">
        <v>24</v>
      </c>
      <c r="E137" s="444">
        <v>21</v>
      </c>
      <c r="F137" s="444">
        <v>45</v>
      </c>
      <c r="G137" s="444">
        <v>51</v>
      </c>
      <c r="H137" s="444">
        <v>77</v>
      </c>
      <c r="I137" s="444">
        <v>128</v>
      </c>
    </row>
    <row r="138" spans="1:26" s="101" customFormat="1" ht="12.75" customHeight="1" outlineLevel="2" x14ac:dyDescent="0.2">
      <c r="A138" s="343" t="s">
        <v>399</v>
      </c>
      <c r="B138" s="310"/>
      <c r="C138" s="311"/>
      <c r="D138" s="444">
        <v>60</v>
      </c>
      <c r="E138" s="444">
        <v>96</v>
      </c>
      <c r="F138" s="444">
        <v>156</v>
      </c>
      <c r="G138" s="444">
        <v>248</v>
      </c>
      <c r="H138" s="444">
        <v>378</v>
      </c>
      <c r="I138" s="444">
        <v>626</v>
      </c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outlineLevel="2" x14ac:dyDescent="0.2">
      <c r="A139" s="312" t="s">
        <v>853</v>
      </c>
      <c r="B139" s="285"/>
      <c r="C139" s="286"/>
      <c r="D139" s="444">
        <v>663</v>
      </c>
      <c r="E139" s="444">
        <v>1039</v>
      </c>
      <c r="F139" s="444">
        <v>1702</v>
      </c>
      <c r="G139" s="444">
        <v>1827</v>
      </c>
      <c r="H139" s="444">
        <v>3085</v>
      </c>
      <c r="I139" s="444">
        <v>4912</v>
      </c>
      <c r="M139" s="350"/>
      <c r="N139" s="350"/>
      <c r="O139" s="350"/>
      <c r="P139" s="350"/>
      <c r="Q139" s="350"/>
      <c r="R139" s="350"/>
      <c r="S139" s="350"/>
    </row>
    <row r="140" spans="1:26" ht="12.75" customHeight="1" outlineLevel="2" x14ac:dyDescent="0.2">
      <c r="A140" s="187"/>
      <c r="B140" s="64"/>
      <c r="C140" s="64"/>
      <c r="D140" s="235"/>
      <c r="E140" s="235"/>
      <c r="F140" s="235"/>
      <c r="G140" s="235"/>
      <c r="H140" s="235"/>
      <c r="I140" s="235"/>
      <c r="L140" s="350"/>
      <c r="M140" s="350"/>
      <c r="N140" s="350"/>
      <c r="O140" s="350"/>
      <c r="P140" s="350"/>
      <c r="Q140" s="350"/>
      <c r="R140" s="350"/>
    </row>
    <row r="141" spans="1:26" ht="12.75" customHeight="1" outlineLevel="1" x14ac:dyDescent="0.2">
      <c r="A141" s="13" t="s">
        <v>567</v>
      </c>
    </row>
    <row r="142" spans="1:26" ht="12.75" customHeight="1" outlineLevel="1" x14ac:dyDescent="0.2">
      <c r="A142" s="13" t="s">
        <v>1248</v>
      </c>
      <c r="B142" s="13"/>
    </row>
    <row r="143" spans="1:26" ht="12.75" customHeight="1" outlineLevel="2" x14ac:dyDescent="0.2">
      <c r="A143" s="1" t="s">
        <v>568</v>
      </c>
      <c r="D143" s="103" t="s">
        <v>375</v>
      </c>
    </row>
    <row r="144" spans="1:26" ht="12.75" customHeight="1" outlineLevel="2" x14ac:dyDescent="0.2">
      <c r="A144" s="1" t="s">
        <v>569</v>
      </c>
      <c r="D144" s="103" t="s">
        <v>375</v>
      </c>
    </row>
    <row r="145" spans="1:26" ht="12.75" customHeight="1" outlineLevel="2" x14ac:dyDescent="0.2">
      <c r="A145" s="1" t="s">
        <v>854</v>
      </c>
      <c r="D145" s="445">
        <v>6885</v>
      </c>
      <c r="E145" s="175" t="s">
        <v>1208</v>
      </c>
      <c r="F145" s="445">
        <v>2819</v>
      </c>
      <c r="H145" s="175" t="s">
        <v>1209</v>
      </c>
      <c r="I145" s="445">
        <v>4066</v>
      </c>
    </row>
    <row r="146" spans="1:26" ht="12.75" customHeight="1" outlineLevel="2" x14ac:dyDescent="0.2">
      <c r="A146" s="1" t="s">
        <v>855</v>
      </c>
      <c r="D146" s="103" t="s">
        <v>375</v>
      </c>
    </row>
    <row r="147" spans="1:26" ht="12.75" customHeight="1" outlineLevel="2" x14ac:dyDescent="0.2">
      <c r="A147" s="1" t="s">
        <v>856</v>
      </c>
      <c r="D147" s="445">
        <v>1851</v>
      </c>
      <c r="E147" s="175" t="s">
        <v>1208</v>
      </c>
      <c r="F147" s="445">
        <v>656</v>
      </c>
      <c r="H147" s="175" t="s">
        <v>1209</v>
      </c>
      <c r="I147" s="445">
        <v>1195</v>
      </c>
    </row>
    <row r="148" spans="1:26" ht="12.75" customHeight="1" outlineLevel="2" x14ac:dyDescent="0.2">
      <c r="A148" s="1" t="s">
        <v>817</v>
      </c>
      <c r="D148" s="103" t="s">
        <v>375</v>
      </c>
    </row>
    <row r="149" spans="1:26" ht="12.75" customHeight="1" outlineLevel="1" x14ac:dyDescent="0.2">
      <c r="A149" s="14"/>
    </row>
    <row r="150" spans="1:26" ht="12.75" customHeight="1" outlineLevel="1" x14ac:dyDescent="0.2">
      <c r="A150" s="13" t="s">
        <v>570</v>
      </c>
    </row>
    <row r="151" spans="1:26" ht="12.75" customHeight="1" outlineLevel="2" x14ac:dyDescent="0.2">
      <c r="A151" s="14" t="s">
        <v>897</v>
      </c>
    </row>
    <row r="152" spans="1:26" ht="12.75" customHeight="1" outlineLevel="2" x14ac:dyDescent="0.2">
      <c r="A152" s="14" t="s">
        <v>1048</v>
      </c>
    </row>
    <row r="153" spans="1:26" ht="12.75" customHeight="1" outlineLevel="2" x14ac:dyDescent="0.2">
      <c r="A153" s="14"/>
    </row>
    <row r="154" spans="1:26" ht="12.75" customHeight="1" outlineLevel="1" x14ac:dyDescent="0.2">
      <c r="A154" s="13" t="s">
        <v>1049</v>
      </c>
    </row>
    <row r="155" spans="1:26" ht="12.75" customHeight="1" outlineLevel="2" x14ac:dyDescent="0.2">
      <c r="A155" s="14" t="s">
        <v>459</v>
      </c>
    </row>
    <row r="156" spans="1:26" ht="12.75" customHeight="1" outlineLevel="2" x14ac:dyDescent="0.2">
      <c r="A156" s="21" t="s">
        <v>1250</v>
      </c>
    </row>
    <row r="157" spans="1:26" ht="12.75" customHeight="1" outlineLevel="2" x14ac:dyDescent="0.2">
      <c r="A157" s="21" t="s">
        <v>1251</v>
      </c>
    </row>
    <row r="158" spans="1:26" ht="12.75" customHeight="1" outlineLevel="2" x14ac:dyDescent="0.2"/>
    <row r="159" spans="1:26" ht="12.75" customHeight="1" outlineLevel="2" x14ac:dyDescent="0.2"/>
    <row r="160" spans="1:26" s="269" customFormat="1" ht="12.75" customHeight="1" outlineLevel="1" x14ac:dyDescent="0.2">
      <c r="A160" s="307" t="s">
        <v>1252</v>
      </c>
      <c r="B160" s="308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s="269" customFormat="1" ht="12.75" customHeight="1" outlineLevel="2" x14ac:dyDescent="0.2">
      <c r="A161" s="297" t="s">
        <v>494</v>
      </c>
      <c r="H161" s="453">
        <v>3982</v>
      </c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s="269" customFormat="1" ht="12.75" customHeight="1" outlineLevel="2" x14ac:dyDescent="0.2">
      <c r="B162" s="273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s="269" customFormat="1" ht="12.75" customHeight="1" outlineLevel="1" x14ac:dyDescent="0.2">
      <c r="A163" s="307" t="s">
        <v>1253</v>
      </c>
      <c r="B163" s="298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s="269" customFormat="1" ht="12.75" customHeight="1" outlineLevel="2" x14ac:dyDescent="0.2">
      <c r="A164" s="298" t="s">
        <v>592</v>
      </c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s="269" customFormat="1" ht="12.75" customHeight="1" outlineLevel="2" x14ac:dyDescent="0.2">
      <c r="A165" s="298" t="s">
        <v>591</v>
      </c>
      <c r="H165" s="328" t="s">
        <v>375</v>
      </c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s="269" customFormat="1" ht="12.75" customHeight="1" outlineLevel="2" x14ac:dyDescent="0.2">
      <c r="A166" s="273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s="269" customFormat="1" ht="12.75" customHeight="1" outlineLevel="1" x14ac:dyDescent="0.2">
      <c r="A167" s="309" t="s">
        <v>1254</v>
      </c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s="269" customFormat="1" ht="12.75" customHeight="1" outlineLevel="2" x14ac:dyDescent="0.2">
      <c r="A168" s="297" t="s">
        <v>571</v>
      </c>
      <c r="H168" s="346">
        <f>+H161</f>
        <v>3982</v>
      </c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s="269" customFormat="1" ht="12.75" customHeight="1" outlineLevel="2" x14ac:dyDescent="0.2">
      <c r="A169" s="297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s="269" customFormat="1" ht="12.75" customHeight="1" outlineLevel="1" x14ac:dyDescent="0.2">
      <c r="A170" s="307" t="s">
        <v>1255</v>
      </c>
      <c r="B170" s="298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s="269" customFormat="1" ht="12.75" customHeight="1" outlineLevel="2" x14ac:dyDescent="0.2">
      <c r="A171" s="298" t="s">
        <v>1258</v>
      </c>
      <c r="H171" s="453">
        <v>525</v>
      </c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s="269" customFormat="1" ht="12.75" customHeight="1" outlineLevel="2" x14ac:dyDescent="0.2"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s="269" customFormat="1" ht="12.75" customHeight="1" outlineLevel="1" x14ac:dyDescent="0.2">
      <c r="A173" s="307" t="s">
        <v>1256</v>
      </c>
      <c r="B173" s="298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s="269" customFormat="1" ht="12.75" customHeight="1" outlineLevel="2" x14ac:dyDescent="0.2">
      <c r="A174" s="298" t="s">
        <v>1259</v>
      </c>
      <c r="H174" s="453">
        <v>885</v>
      </c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s="269" customFormat="1" ht="12.75" customHeight="1" outlineLevel="2" x14ac:dyDescent="0.2"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s="269" customFormat="1" ht="12.75" customHeight="1" outlineLevel="1" x14ac:dyDescent="0.2">
      <c r="A176" s="307" t="s">
        <v>1257</v>
      </c>
      <c r="B176" s="298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8" s="269" customFormat="1" ht="12.75" customHeight="1" outlineLevel="2" x14ac:dyDescent="0.2">
      <c r="A177" s="298" t="s">
        <v>1260</v>
      </c>
      <c r="H177" s="453">
        <v>410</v>
      </c>
    </row>
    <row r="178" spans="1:8" s="269" customFormat="1" ht="12.75" customHeight="1" outlineLevel="2" x14ac:dyDescent="0.2"/>
    <row r="179" spans="1:8" s="269" customFormat="1" ht="12.75" customHeight="1" outlineLevel="1" x14ac:dyDescent="0.2">
      <c r="A179" s="309" t="s">
        <v>1037</v>
      </c>
      <c r="H179" s="346">
        <f>+H177+H174+H171</f>
        <v>1820</v>
      </c>
    </row>
    <row r="180" spans="1:8" s="269" customFormat="1" ht="12.75" customHeight="1" outlineLevel="2" x14ac:dyDescent="0.2"/>
    <row r="181" spans="1:8" s="269" customFormat="1" ht="12.75" customHeight="1" outlineLevel="1" x14ac:dyDescent="0.2">
      <c r="A181" s="299" t="s">
        <v>1261</v>
      </c>
      <c r="H181" s="320">
        <f>+H179/H168*100</f>
        <v>45.705675539929686</v>
      </c>
    </row>
    <row r="182" spans="1:8" s="269" customFormat="1" ht="12.75" customHeight="1" outlineLevel="1" x14ac:dyDescent="0.2">
      <c r="A182" s="299"/>
      <c r="H182" s="313"/>
    </row>
    <row r="183" spans="1:8" s="269" customFormat="1" ht="12.75" customHeight="1" outlineLevel="1" x14ac:dyDescent="0.2">
      <c r="A183" s="300" t="s">
        <v>901</v>
      </c>
      <c r="B183" s="300"/>
      <c r="C183" s="300"/>
      <c r="D183" s="300"/>
      <c r="E183" s="300"/>
      <c r="F183" s="300"/>
      <c r="G183" s="300"/>
      <c r="H183" s="314"/>
    </row>
    <row r="184" spans="1:8" s="269" customFormat="1" ht="12.75" customHeight="1" outlineLevel="1" x14ac:dyDescent="0.2">
      <c r="A184" s="300"/>
      <c r="B184" s="300"/>
      <c r="C184" s="300"/>
      <c r="D184" s="300"/>
      <c r="E184" s="300"/>
      <c r="F184" s="300"/>
      <c r="G184" s="300"/>
      <c r="H184" s="315"/>
    </row>
    <row r="185" spans="1:8" s="269" customFormat="1" ht="12.75" customHeight="1" outlineLevel="1" x14ac:dyDescent="0.2">
      <c r="A185" s="300" t="s">
        <v>1089</v>
      </c>
      <c r="B185" s="300"/>
      <c r="C185" s="300"/>
      <c r="D185" s="300"/>
      <c r="E185" s="300"/>
      <c r="F185" s="300"/>
      <c r="G185" s="300"/>
      <c r="H185" s="314"/>
    </row>
    <row r="186" spans="1:8" ht="12.75" customHeight="1" outlineLevel="1" x14ac:dyDescent="0.2">
      <c r="A186" s="14"/>
    </row>
    <row r="187" spans="1:8" ht="12.75" customHeight="1" outlineLevel="1" x14ac:dyDescent="0.2">
      <c r="A187" s="13" t="s">
        <v>572</v>
      </c>
    </row>
    <row r="188" spans="1:8" ht="12.75" customHeight="1" outlineLevel="2" x14ac:dyDescent="0.2">
      <c r="A188" s="14" t="s">
        <v>75</v>
      </c>
    </row>
    <row r="189" spans="1:8" ht="12.75" customHeight="1" outlineLevel="2" x14ac:dyDescent="0.2">
      <c r="A189" s="14" t="s">
        <v>1238</v>
      </c>
    </row>
    <row r="190" spans="1:8" ht="12.75" customHeight="1" outlineLevel="2" x14ac:dyDescent="0.2">
      <c r="A190" s="32" t="s">
        <v>351</v>
      </c>
    </row>
    <row r="191" spans="1:8" ht="12.75" customHeight="1" outlineLevel="2" x14ac:dyDescent="0.2">
      <c r="A191" s="32" t="s">
        <v>297</v>
      </c>
    </row>
    <row r="192" spans="1:8" ht="12.75" customHeight="1" outlineLevel="2" x14ac:dyDescent="0.2">
      <c r="A192" s="21" t="s">
        <v>76</v>
      </c>
    </row>
    <row r="193" spans="1:12" ht="12.75" customHeight="1" outlineLevel="2" x14ac:dyDescent="0.2"/>
    <row r="194" spans="1:12" ht="12.75" customHeight="1" outlineLevel="1" x14ac:dyDescent="0.2">
      <c r="A194" s="13" t="s">
        <v>135</v>
      </c>
      <c r="B194" s="1"/>
    </row>
    <row r="195" spans="1:12" ht="12.75" customHeight="1" outlineLevel="1" x14ac:dyDescent="0.2">
      <c r="A195" s="5" t="s">
        <v>1262</v>
      </c>
    </row>
    <row r="196" spans="1:12" ht="12.75" customHeight="1" outlineLevel="1" x14ac:dyDescent="0.2">
      <c r="A196" s="5" t="s">
        <v>1263</v>
      </c>
    </row>
    <row r="197" spans="1:12" ht="12.75" customHeight="1" outlineLevel="1" x14ac:dyDescent="0.2">
      <c r="A197" s="5"/>
      <c r="B197" s="5"/>
      <c r="C197" s="5"/>
      <c r="F197" s="454">
        <v>0.78</v>
      </c>
      <c r="L197" s="21" t="s">
        <v>1249</v>
      </c>
    </row>
    <row r="199" spans="1:12" s="60" customFormat="1" ht="12.75" customHeight="1" x14ac:dyDescent="0.2">
      <c r="A199" s="33" t="s">
        <v>573</v>
      </c>
    </row>
    <row r="200" spans="1:12" ht="12.75" customHeight="1" outlineLevel="1" x14ac:dyDescent="0.2">
      <c r="A200" s="6"/>
    </row>
    <row r="201" spans="1:12" ht="12.75" customHeight="1" outlineLevel="1" x14ac:dyDescent="0.2">
      <c r="A201" s="13" t="s">
        <v>574</v>
      </c>
    </row>
    <row r="202" spans="1:12" ht="12.75" customHeight="1" outlineLevel="1" x14ac:dyDescent="0.2">
      <c r="A202" s="13" t="s">
        <v>460</v>
      </c>
    </row>
    <row r="203" spans="1:12" ht="12.75" customHeight="1" outlineLevel="2" x14ac:dyDescent="0.2">
      <c r="A203" s="21" t="s">
        <v>1264</v>
      </c>
    </row>
    <row r="204" spans="1:12" ht="12.75" customHeight="1" outlineLevel="2" x14ac:dyDescent="0.2">
      <c r="A204" s="21" t="s">
        <v>136</v>
      </c>
    </row>
    <row r="205" spans="1:12" ht="12.75" customHeight="1" outlineLevel="2" x14ac:dyDescent="0.2">
      <c r="A205" s="21" t="s">
        <v>461</v>
      </c>
    </row>
    <row r="206" spans="1:12" ht="12.75" customHeight="1" outlineLevel="2" x14ac:dyDescent="0.2">
      <c r="A206" s="21" t="s">
        <v>137</v>
      </c>
    </row>
    <row r="207" spans="1:12" ht="12.75" customHeight="1" outlineLevel="2" x14ac:dyDescent="0.2">
      <c r="A207" s="21" t="s">
        <v>91</v>
      </c>
      <c r="J207" s="350"/>
      <c r="K207" s="350"/>
      <c r="L207" s="350"/>
    </row>
    <row r="208" spans="1:12" ht="12.75" customHeight="1" outlineLevel="2" x14ac:dyDescent="0.2">
      <c r="A208" s="21" t="s">
        <v>377</v>
      </c>
      <c r="J208" s="350"/>
      <c r="K208" s="350"/>
      <c r="L208" s="350"/>
    </row>
    <row r="209" spans="1:14" ht="12.75" customHeight="1" outlineLevel="2" x14ac:dyDescent="0.2">
      <c r="A209" s="1"/>
    </row>
    <row r="210" spans="1:14" ht="12.75" customHeight="1" outlineLevel="2" x14ac:dyDescent="0.2">
      <c r="A210" s="1" t="s">
        <v>58</v>
      </c>
      <c r="G210" s="455">
        <v>30903</v>
      </c>
      <c r="H210" s="302"/>
      <c r="I210" s="301"/>
    </row>
    <row r="211" spans="1:14" ht="12.75" customHeight="1" outlineLevel="2" x14ac:dyDescent="0.2">
      <c r="A211" s="1"/>
      <c r="G211" s="212"/>
      <c r="H211" s="302"/>
      <c r="I211" s="301"/>
    </row>
    <row r="212" spans="1:14" ht="12.75" customHeight="1" outlineLevel="2" x14ac:dyDescent="0.2">
      <c r="A212" s="1" t="s">
        <v>59</v>
      </c>
      <c r="G212" s="455">
        <v>18947</v>
      </c>
      <c r="H212" s="302"/>
      <c r="I212" s="302"/>
      <c r="K212" s="350"/>
      <c r="L212" s="350"/>
      <c r="M212" s="350"/>
    </row>
    <row r="213" spans="1:14" ht="12.75" customHeight="1" outlineLevel="2" x14ac:dyDescent="0.2">
      <c r="A213" s="1"/>
      <c r="G213" s="303"/>
      <c r="H213" s="302"/>
      <c r="I213" s="301"/>
      <c r="J213" s="350"/>
      <c r="K213" s="350"/>
      <c r="L213" s="350"/>
      <c r="M213" s="350"/>
    </row>
    <row r="214" spans="1:14" ht="12.75" customHeight="1" outlineLevel="2" x14ac:dyDescent="0.2">
      <c r="A214" s="1" t="s">
        <v>575</v>
      </c>
      <c r="G214" s="455">
        <v>2478</v>
      </c>
      <c r="H214" s="302"/>
      <c r="I214" s="5"/>
      <c r="J214" s="350"/>
      <c r="K214" s="350"/>
      <c r="L214" s="350"/>
    </row>
    <row r="215" spans="1:14" ht="12.75" customHeight="1" outlineLevel="2" x14ac:dyDescent="0.2">
      <c r="A215" s="1" t="s">
        <v>818</v>
      </c>
      <c r="G215" s="455">
        <v>36</v>
      </c>
      <c r="H215" s="302"/>
      <c r="I215" s="5"/>
    </row>
    <row r="216" spans="1:14" ht="12.75" customHeight="1" outlineLevel="2" x14ac:dyDescent="0.2">
      <c r="A216" s="1"/>
      <c r="G216" s="212"/>
      <c r="H216" s="302"/>
      <c r="I216" s="301"/>
    </row>
    <row r="217" spans="1:14" ht="12.75" customHeight="1" outlineLevel="2" x14ac:dyDescent="0.2">
      <c r="A217" s="1" t="s">
        <v>55</v>
      </c>
      <c r="G217" s="455">
        <v>3282</v>
      </c>
      <c r="H217" s="302"/>
      <c r="I217" s="301"/>
    </row>
    <row r="218" spans="1:14" ht="12.75" customHeight="1" outlineLevel="2" x14ac:dyDescent="0.2">
      <c r="A218" s="1" t="s">
        <v>819</v>
      </c>
      <c r="G218" s="455">
        <v>22</v>
      </c>
      <c r="H218" s="302"/>
      <c r="I218" s="301"/>
    </row>
    <row r="219" spans="1:14" ht="12.75" customHeight="1" outlineLevel="2" x14ac:dyDescent="0.2">
      <c r="A219" s="1"/>
      <c r="G219" s="235"/>
      <c r="H219" s="1"/>
    </row>
    <row r="220" spans="1:14" ht="12.75" customHeight="1" outlineLevel="2" x14ac:dyDescent="0.2">
      <c r="A220" s="4" t="s">
        <v>56</v>
      </c>
      <c r="G220" s="235"/>
    </row>
    <row r="221" spans="1:14" ht="12.75" customHeight="1" outlineLevel="2" x14ac:dyDescent="0.2">
      <c r="A221" s="4"/>
      <c r="B221" s="21" t="s">
        <v>1265</v>
      </c>
      <c r="G221" s="235"/>
      <c r="I221" s="455">
        <v>5559</v>
      </c>
      <c r="L221" s="350"/>
      <c r="M221" s="350"/>
    </row>
    <row r="222" spans="1:14" ht="12.75" customHeight="1" outlineLevel="2" x14ac:dyDescent="0.2">
      <c r="A222" s="1"/>
      <c r="B222" s="21" t="s">
        <v>57</v>
      </c>
      <c r="G222" s="235"/>
      <c r="I222" s="455">
        <v>2543</v>
      </c>
      <c r="L222" s="350"/>
      <c r="M222" s="350"/>
      <c r="N222" s="350"/>
    </row>
    <row r="223" spans="1:14" ht="12.75" customHeight="1" outlineLevel="2" x14ac:dyDescent="0.2">
      <c r="A223" s="14"/>
      <c r="B223" s="21" t="s">
        <v>548</v>
      </c>
      <c r="I223" s="455">
        <v>1463</v>
      </c>
      <c r="M223" s="350"/>
      <c r="N223" s="350"/>
    </row>
    <row r="224" spans="1:14" ht="12.75" customHeight="1" outlineLevel="2" x14ac:dyDescent="0.2">
      <c r="A224" s="14"/>
      <c r="H224" s="235"/>
      <c r="M224" s="350"/>
      <c r="N224" s="350"/>
    </row>
    <row r="225" spans="1:8" ht="12.75" customHeight="1" outlineLevel="1" x14ac:dyDescent="0.2">
      <c r="A225" s="13" t="s">
        <v>476</v>
      </c>
    </row>
    <row r="226" spans="1:8" ht="12.75" customHeight="1" outlineLevel="1" x14ac:dyDescent="0.2">
      <c r="A226" s="4" t="s">
        <v>477</v>
      </c>
    </row>
    <row r="227" spans="1:8" ht="12.75" customHeight="1" outlineLevel="2" x14ac:dyDescent="0.2">
      <c r="A227" s="1" t="s">
        <v>73</v>
      </c>
      <c r="G227" s="103" t="s">
        <v>1055</v>
      </c>
      <c r="H227" s="84"/>
    </row>
    <row r="228" spans="1:8" ht="12.75" customHeight="1" outlineLevel="2" x14ac:dyDescent="0.2">
      <c r="A228" s="1"/>
      <c r="G228" s="258"/>
      <c r="H228" s="84"/>
    </row>
    <row r="229" spans="1:8" ht="12.75" customHeight="1" outlineLevel="2" x14ac:dyDescent="0.2">
      <c r="A229" s="2" t="s">
        <v>599</v>
      </c>
      <c r="F229" s="1"/>
      <c r="G229" s="103"/>
      <c r="H229" s="84"/>
    </row>
    <row r="230" spans="1:8" ht="12.75" customHeight="1" outlineLevel="2" x14ac:dyDescent="0.2">
      <c r="A230" s="2" t="s">
        <v>600</v>
      </c>
      <c r="F230" s="1"/>
      <c r="G230" s="103"/>
      <c r="H230" s="84"/>
    </row>
    <row r="231" spans="1:8" ht="12.75" customHeight="1" outlineLevel="2" x14ac:dyDescent="0.2">
      <c r="A231" s="2" t="s">
        <v>601</v>
      </c>
      <c r="F231" s="1"/>
      <c r="G231" s="103"/>
      <c r="H231" s="84"/>
    </row>
    <row r="232" spans="1:8" ht="12.75" customHeight="1" outlineLevel="2" x14ac:dyDescent="0.2">
      <c r="A232" s="1"/>
      <c r="G232" s="479"/>
      <c r="H232" s="479"/>
    </row>
    <row r="233" spans="1:8" ht="12.75" customHeight="1" outlineLevel="1" x14ac:dyDescent="0.2">
      <c r="A233" s="13" t="s">
        <v>993</v>
      </c>
    </row>
    <row r="234" spans="1:8" ht="12.75" customHeight="1" outlineLevel="1" x14ac:dyDescent="0.2">
      <c r="A234" s="13" t="s">
        <v>605</v>
      </c>
      <c r="B234" s="13"/>
    </row>
    <row r="235" spans="1:8" ht="12.75" customHeight="1" outlineLevel="2" x14ac:dyDescent="0.2">
      <c r="A235" s="1"/>
    </row>
    <row r="236" spans="1:8" ht="12.75" customHeight="1" outlineLevel="2" x14ac:dyDescent="0.2">
      <c r="B236" s="103" t="s">
        <v>371</v>
      </c>
      <c r="C236" s="15" t="s">
        <v>74</v>
      </c>
    </row>
    <row r="237" spans="1:8" ht="12.75" customHeight="1" outlineLevel="2" x14ac:dyDescent="0.2">
      <c r="B237" s="103" t="s">
        <v>375</v>
      </c>
      <c r="C237" s="15" t="s">
        <v>957</v>
      </c>
    </row>
    <row r="238" spans="1:8" ht="12.75" customHeight="1" outlineLevel="2" x14ac:dyDescent="0.2">
      <c r="B238" s="103" t="s">
        <v>375</v>
      </c>
      <c r="C238" s="15" t="s">
        <v>958</v>
      </c>
    </row>
    <row r="239" spans="1:8" ht="12.75" customHeight="1" outlineLevel="2" x14ac:dyDescent="0.2">
      <c r="A239" s="13"/>
    </row>
    <row r="240" spans="1:8" ht="12.75" customHeight="1" outlineLevel="1" x14ac:dyDescent="0.2">
      <c r="A240" s="13" t="s">
        <v>606</v>
      </c>
      <c r="B240" s="13"/>
    </row>
    <row r="241" spans="1:9" ht="12.75" customHeight="1" outlineLevel="1" x14ac:dyDescent="0.2">
      <c r="A241" s="4"/>
    </row>
    <row r="242" spans="1:9" ht="12.75" customHeight="1" outlineLevel="2" x14ac:dyDescent="0.2">
      <c r="B242" s="103" t="s">
        <v>371</v>
      </c>
      <c r="C242" s="14" t="s">
        <v>1035</v>
      </c>
    </row>
    <row r="243" spans="1:9" ht="12.75" customHeight="1" outlineLevel="2" x14ac:dyDescent="0.2">
      <c r="B243" s="103"/>
      <c r="C243" s="14" t="s">
        <v>522</v>
      </c>
    </row>
    <row r="244" spans="1:9" ht="12.75" customHeight="1" outlineLevel="2" x14ac:dyDescent="0.2">
      <c r="B244" s="103"/>
      <c r="C244" s="32" t="s">
        <v>955</v>
      </c>
    </row>
    <row r="245" spans="1:9" ht="12.75" customHeight="1" outlineLevel="2" x14ac:dyDescent="0.2">
      <c r="A245" s="7"/>
      <c r="B245" s="65"/>
    </row>
    <row r="246" spans="1:9" ht="12.75" customHeight="1" outlineLevel="1" x14ac:dyDescent="0.2">
      <c r="A246" s="13" t="s">
        <v>1086</v>
      </c>
      <c r="B246" s="4"/>
    </row>
    <row r="247" spans="1:9" ht="12.75" customHeight="1" outlineLevel="2" x14ac:dyDescent="0.2">
      <c r="A247" s="4" t="s">
        <v>210</v>
      </c>
    </row>
    <row r="248" spans="1:9" ht="12.75" customHeight="1" outlineLevel="2" x14ac:dyDescent="0.2">
      <c r="A248" s="4" t="s">
        <v>211</v>
      </c>
    </row>
    <row r="249" spans="1:9" ht="12.75" customHeight="1" outlineLevel="2" x14ac:dyDescent="0.2">
      <c r="A249" s="14"/>
    </row>
    <row r="250" spans="1:9" ht="12.75" customHeight="1" outlineLevel="2" x14ac:dyDescent="0.2">
      <c r="A250" s="14"/>
      <c r="B250" s="85"/>
      <c r="C250" s="65"/>
      <c r="D250" s="66"/>
      <c r="E250" s="86" t="s">
        <v>1036</v>
      </c>
      <c r="F250" s="507" t="s">
        <v>1036</v>
      </c>
      <c r="G250" s="66"/>
      <c r="H250" s="87"/>
      <c r="I250" s="64"/>
    </row>
    <row r="251" spans="1:9" ht="12.75" customHeight="1" outlineLevel="2" x14ac:dyDescent="0.2">
      <c r="B251" s="37"/>
      <c r="C251" s="68"/>
      <c r="D251" s="19"/>
      <c r="E251" s="72" t="s">
        <v>1035</v>
      </c>
      <c r="F251" s="508" t="s">
        <v>522</v>
      </c>
      <c r="G251" s="69"/>
      <c r="H251" s="174"/>
      <c r="I251" s="472"/>
    </row>
    <row r="252" spans="1:9" ht="12.75" customHeight="1" outlineLevel="2" x14ac:dyDescent="0.2">
      <c r="B252" s="48" t="s">
        <v>997</v>
      </c>
      <c r="C252" s="161"/>
      <c r="D252" s="330"/>
      <c r="E252" s="213">
        <v>15</v>
      </c>
      <c r="F252" s="47"/>
      <c r="G252" s="509"/>
      <c r="H252" s="88"/>
      <c r="I252" s="64"/>
    </row>
    <row r="253" spans="1:9" ht="12.75" customHeight="1" outlineLevel="2" x14ac:dyDescent="0.2">
      <c r="B253" s="26" t="s">
        <v>998</v>
      </c>
      <c r="C253" s="42"/>
      <c r="D253" s="39"/>
      <c r="E253" s="213">
        <v>4</v>
      </c>
      <c r="F253" s="47"/>
      <c r="G253" s="509"/>
      <c r="H253" s="50"/>
      <c r="I253" s="64"/>
    </row>
    <row r="254" spans="1:9" ht="12.75" customHeight="1" outlineLevel="2" x14ac:dyDescent="0.2">
      <c r="B254" s="26" t="s">
        <v>999</v>
      </c>
      <c r="C254" s="42"/>
      <c r="D254" s="39"/>
      <c r="E254" s="213">
        <v>3</v>
      </c>
      <c r="F254" s="47"/>
      <c r="G254" s="509"/>
      <c r="H254" s="50"/>
      <c r="I254" s="64"/>
    </row>
    <row r="255" spans="1:9" ht="12.75" customHeight="1" outlineLevel="2" x14ac:dyDescent="0.2">
      <c r="B255" s="26" t="s">
        <v>1000</v>
      </c>
      <c r="C255" s="42"/>
      <c r="D255" s="39"/>
      <c r="E255" s="214">
        <v>2</v>
      </c>
      <c r="F255" s="510"/>
      <c r="G255" s="511"/>
      <c r="H255" s="50"/>
      <c r="I255" s="64"/>
    </row>
    <row r="256" spans="1:9" ht="12.75" customHeight="1" outlineLevel="2" x14ac:dyDescent="0.2">
      <c r="B256" s="26" t="s">
        <v>1151</v>
      </c>
      <c r="C256" s="42"/>
      <c r="D256" s="39"/>
      <c r="E256" s="57">
        <v>2</v>
      </c>
      <c r="F256" s="38"/>
      <c r="G256" s="512"/>
      <c r="H256" s="50"/>
      <c r="I256" s="64"/>
    </row>
    <row r="257" spans="1:9" ht="12.75" customHeight="1" outlineLevel="2" x14ac:dyDescent="0.2">
      <c r="B257" s="26" t="s">
        <v>1001</v>
      </c>
      <c r="C257" s="42"/>
      <c r="D257" s="39"/>
      <c r="E257" s="213">
        <v>2</v>
      </c>
      <c r="F257" s="47"/>
      <c r="G257" s="509"/>
      <c r="H257" s="50"/>
      <c r="I257" s="64"/>
    </row>
    <row r="258" spans="1:9" ht="12.75" customHeight="1" outlineLevel="2" x14ac:dyDescent="0.2">
      <c r="B258" s="26" t="s">
        <v>1002</v>
      </c>
      <c r="C258" s="42"/>
      <c r="D258" s="39"/>
      <c r="E258" s="213">
        <v>1</v>
      </c>
      <c r="F258" s="47"/>
      <c r="G258" s="509"/>
      <c r="H258" s="50"/>
      <c r="I258" s="64"/>
    </row>
    <row r="259" spans="1:9" ht="12.75" customHeight="1" outlineLevel="2" x14ac:dyDescent="0.2">
      <c r="B259" s="26" t="s">
        <v>1003</v>
      </c>
      <c r="C259" s="42"/>
      <c r="D259" s="39"/>
      <c r="E259" s="213">
        <v>1</v>
      </c>
      <c r="F259" s="47"/>
      <c r="G259" s="509"/>
      <c r="H259" s="50"/>
      <c r="I259" s="64"/>
    </row>
    <row r="260" spans="1:9" ht="12.75" customHeight="1" outlineLevel="2" x14ac:dyDescent="0.2">
      <c r="B260" s="26" t="s">
        <v>1004</v>
      </c>
      <c r="C260" s="42"/>
      <c r="D260" s="39"/>
      <c r="E260" s="213">
        <v>1</v>
      </c>
      <c r="F260" s="47"/>
      <c r="G260" s="509"/>
      <c r="H260" s="50"/>
      <c r="I260" s="64"/>
    </row>
    <row r="261" spans="1:9" ht="12.75" customHeight="1" outlineLevel="2" x14ac:dyDescent="0.2">
      <c r="B261" s="27" t="s">
        <v>30</v>
      </c>
      <c r="C261" s="61"/>
      <c r="D261" s="31"/>
      <c r="E261" s="213">
        <v>1</v>
      </c>
      <c r="F261" s="47"/>
      <c r="G261" s="509"/>
      <c r="H261" s="50"/>
      <c r="I261" s="64"/>
    </row>
    <row r="262" spans="1:9" ht="12.75" customHeight="1" outlineLevel="1" x14ac:dyDescent="0.2">
      <c r="B262" s="42"/>
      <c r="C262" s="42"/>
      <c r="D262" s="42"/>
      <c r="E262" s="41"/>
      <c r="F262" s="41"/>
      <c r="G262" s="64"/>
      <c r="H262" s="64"/>
    </row>
    <row r="263" spans="1:9" ht="12.75" customHeight="1" outlineLevel="1" x14ac:dyDescent="0.2">
      <c r="A263" s="13" t="s">
        <v>417</v>
      </c>
    </row>
    <row r="264" spans="1:9" ht="12.75" customHeight="1" outlineLevel="1" x14ac:dyDescent="0.2">
      <c r="A264" s="13" t="s">
        <v>212</v>
      </c>
      <c r="B264" s="1"/>
    </row>
    <row r="265" spans="1:9" ht="12.75" customHeight="1" outlineLevel="2" x14ac:dyDescent="0.2">
      <c r="A265" s="1" t="s">
        <v>896</v>
      </c>
    </row>
    <row r="266" spans="1:9" ht="12.75" customHeight="1" outlineLevel="2" x14ac:dyDescent="0.2">
      <c r="A266" s="1" t="s">
        <v>481</v>
      </c>
      <c r="D266" s="103" t="s">
        <v>1055</v>
      </c>
    </row>
    <row r="267" spans="1:9" ht="12.75" customHeight="1" outlineLevel="2" x14ac:dyDescent="0.2">
      <c r="A267" s="1"/>
    </row>
    <row r="268" spans="1:9" ht="12.75" customHeight="1" outlineLevel="2" x14ac:dyDescent="0.2">
      <c r="B268" s="103"/>
      <c r="C268" s="14" t="s">
        <v>959</v>
      </c>
    </row>
    <row r="269" spans="1:9" ht="12.75" customHeight="1" outlineLevel="2" x14ac:dyDescent="0.2">
      <c r="C269" s="14"/>
    </row>
    <row r="270" spans="1:9" ht="12.75" customHeight="1" outlineLevel="2" x14ac:dyDescent="0.2">
      <c r="B270" s="103"/>
      <c r="C270" s="14" t="s">
        <v>820</v>
      </c>
    </row>
    <row r="271" spans="1:9" ht="12.75" customHeight="1" outlineLevel="2" x14ac:dyDescent="0.2">
      <c r="B271" s="170"/>
      <c r="C271" s="103"/>
      <c r="D271" s="14" t="s">
        <v>960</v>
      </c>
      <c r="F271" s="64"/>
    </row>
    <row r="272" spans="1:9" ht="12.75" customHeight="1" outlineLevel="2" x14ac:dyDescent="0.2">
      <c r="B272" s="170"/>
      <c r="C272" s="103"/>
      <c r="D272" s="14" t="s">
        <v>961</v>
      </c>
      <c r="F272" s="64"/>
    </row>
    <row r="273" spans="1:9" ht="12.75" customHeight="1" outlineLevel="2" x14ac:dyDescent="0.2">
      <c r="B273" s="103"/>
      <c r="C273" s="14" t="s">
        <v>795</v>
      </c>
      <c r="D273" s="67"/>
      <c r="E273" s="176"/>
      <c r="F273" s="205"/>
      <c r="G273" s="205"/>
      <c r="H273" s="480"/>
      <c r="I273" s="481"/>
    </row>
    <row r="274" spans="1:9" ht="12.75" customHeight="1" outlineLevel="2" x14ac:dyDescent="0.2">
      <c r="A274" s="4"/>
    </row>
    <row r="275" spans="1:9" ht="12.75" customHeight="1" outlineLevel="1" x14ac:dyDescent="0.2">
      <c r="A275" s="13" t="s">
        <v>956</v>
      </c>
      <c r="B275" s="4"/>
    </row>
    <row r="276" spans="1:9" ht="12.75" customHeight="1" outlineLevel="2" x14ac:dyDescent="0.2">
      <c r="A276" s="5" t="s">
        <v>962</v>
      </c>
    </row>
    <row r="277" spans="1:9" ht="12.75" customHeight="1" outlineLevel="2" x14ac:dyDescent="0.2">
      <c r="A277" s="14"/>
    </row>
    <row r="278" spans="1:9" ht="12.75" customHeight="1" outlineLevel="2" x14ac:dyDescent="0.2">
      <c r="B278" s="40"/>
      <c r="C278" s="65"/>
      <c r="D278" s="66"/>
      <c r="E278" s="75" t="s">
        <v>1033</v>
      </c>
      <c r="F278" s="73"/>
      <c r="G278" s="73"/>
      <c r="H278" s="75" t="s">
        <v>1034</v>
      </c>
    </row>
    <row r="279" spans="1:9" ht="12.75" customHeight="1" outlineLevel="2" x14ac:dyDescent="0.2">
      <c r="B279" s="37"/>
      <c r="C279" s="474"/>
      <c r="D279" s="28"/>
      <c r="E279" s="72" t="s">
        <v>418</v>
      </c>
      <c r="F279" s="72" t="s">
        <v>418</v>
      </c>
      <c r="G279" s="72" t="s">
        <v>419</v>
      </c>
      <c r="H279" s="74" t="s">
        <v>419</v>
      </c>
    </row>
    <row r="280" spans="1:9" ht="12.75" customHeight="1" outlineLevel="2" x14ac:dyDescent="0.2">
      <c r="B280" s="134" t="s">
        <v>420</v>
      </c>
      <c r="C280" s="250"/>
      <c r="D280" s="250"/>
      <c r="E280" s="252"/>
      <c r="F280" s="252"/>
      <c r="G280" s="252"/>
      <c r="H280" s="473"/>
    </row>
    <row r="281" spans="1:9" ht="12.75" customHeight="1" outlineLevel="2" x14ac:dyDescent="0.2">
      <c r="B281" s="112" t="s">
        <v>421</v>
      </c>
      <c r="C281" s="42"/>
      <c r="D281" s="39"/>
      <c r="E281" s="57" t="s">
        <v>374</v>
      </c>
      <c r="F281" s="57"/>
      <c r="G281" s="57"/>
      <c r="H281" s="217"/>
    </row>
    <row r="282" spans="1:9" ht="12.75" customHeight="1" outlineLevel="2" x14ac:dyDescent="0.2">
      <c r="B282" s="112" t="s">
        <v>422</v>
      </c>
      <c r="C282" s="42"/>
      <c r="D282" s="39"/>
      <c r="E282" s="213"/>
      <c r="F282" s="213"/>
      <c r="G282" s="213"/>
      <c r="H282" s="103" t="s">
        <v>374</v>
      </c>
    </row>
    <row r="283" spans="1:9" ht="12.75" customHeight="1" outlineLevel="2" x14ac:dyDescent="0.2">
      <c r="B283" s="112" t="s">
        <v>423</v>
      </c>
      <c r="C283" s="42"/>
      <c r="D283" s="39"/>
      <c r="E283" s="213"/>
      <c r="F283" s="213"/>
      <c r="G283" s="213"/>
      <c r="H283" s="103" t="s">
        <v>374</v>
      </c>
    </row>
    <row r="284" spans="1:9" ht="12.75" customHeight="1" outlineLevel="2" x14ac:dyDescent="0.2">
      <c r="B284" s="112" t="s">
        <v>424</v>
      </c>
      <c r="C284" s="42"/>
      <c r="D284" s="39"/>
      <c r="E284" s="213" t="s">
        <v>374</v>
      </c>
      <c r="F284" s="213"/>
      <c r="G284" s="213"/>
      <c r="H284" s="103"/>
    </row>
    <row r="285" spans="1:9" ht="12.75" customHeight="1" outlineLevel="2" x14ac:dyDescent="0.2">
      <c r="B285" s="112" t="s">
        <v>425</v>
      </c>
      <c r="C285" s="42"/>
      <c r="D285" s="39"/>
      <c r="E285" s="214"/>
      <c r="F285" s="214"/>
      <c r="G285" s="214"/>
      <c r="H285" s="210" t="s">
        <v>374</v>
      </c>
    </row>
    <row r="286" spans="1:9" ht="12.75" customHeight="1" outlineLevel="2" x14ac:dyDescent="0.2">
      <c r="B286" s="251"/>
      <c r="C286" s="135"/>
      <c r="D286" s="250"/>
      <c r="E286" s="252"/>
      <c r="F286" s="252"/>
      <c r="G286" s="252"/>
      <c r="H286" s="473"/>
    </row>
    <row r="287" spans="1:9" ht="12.75" customHeight="1" outlineLevel="2" x14ac:dyDescent="0.2">
      <c r="B287" s="134" t="s">
        <v>426</v>
      </c>
      <c r="C287" s="281"/>
      <c r="D287" s="250"/>
      <c r="E287" s="252"/>
      <c r="F287" s="252"/>
      <c r="G287" s="252"/>
      <c r="H287" s="473"/>
    </row>
    <row r="288" spans="1:9" ht="12.75" customHeight="1" outlineLevel="2" x14ac:dyDescent="0.2">
      <c r="B288" s="112" t="s">
        <v>427</v>
      </c>
      <c r="C288" s="42"/>
      <c r="D288" s="39"/>
      <c r="E288" s="57"/>
      <c r="F288" s="57"/>
      <c r="G288" s="57"/>
      <c r="H288" s="217" t="s">
        <v>374</v>
      </c>
    </row>
    <row r="289" spans="1:8" ht="12.75" customHeight="1" outlineLevel="2" x14ac:dyDescent="0.2">
      <c r="B289" s="112" t="s">
        <v>428</v>
      </c>
      <c r="C289" s="42"/>
      <c r="D289" s="39"/>
      <c r="E289" s="213"/>
      <c r="F289" s="213"/>
      <c r="G289" s="213"/>
      <c r="H289" s="103" t="s">
        <v>374</v>
      </c>
    </row>
    <row r="290" spans="1:8" ht="12.75" customHeight="1" outlineLevel="2" x14ac:dyDescent="0.2">
      <c r="B290" s="112" t="s">
        <v>429</v>
      </c>
      <c r="C290" s="42"/>
      <c r="D290" s="39"/>
      <c r="E290" s="213"/>
      <c r="F290" s="213"/>
      <c r="G290" s="213"/>
      <c r="H290" s="103" t="s">
        <v>374</v>
      </c>
    </row>
    <row r="291" spans="1:8" ht="12.75" customHeight="1" outlineLevel="2" x14ac:dyDescent="0.2">
      <c r="B291" s="112" t="s">
        <v>430</v>
      </c>
      <c r="C291" s="42"/>
      <c r="D291" s="39"/>
      <c r="E291" s="213"/>
      <c r="F291" s="213"/>
      <c r="G291" s="213"/>
      <c r="H291" s="103" t="s">
        <v>374</v>
      </c>
    </row>
    <row r="292" spans="1:8" ht="12.75" customHeight="1" outlineLevel="2" x14ac:dyDescent="0.2">
      <c r="B292" s="112" t="s">
        <v>431</v>
      </c>
      <c r="C292" s="42"/>
      <c r="D292" s="39"/>
      <c r="E292" s="213"/>
      <c r="F292" s="213"/>
      <c r="G292" s="213"/>
      <c r="H292" s="103" t="s">
        <v>374</v>
      </c>
    </row>
    <row r="293" spans="1:8" ht="12.75" customHeight="1" outlineLevel="2" x14ac:dyDescent="0.2">
      <c r="B293" s="112" t="s">
        <v>432</v>
      </c>
      <c r="C293" s="42"/>
      <c r="D293" s="39"/>
      <c r="E293" s="213"/>
      <c r="F293" s="213"/>
      <c r="G293" s="213" t="s">
        <v>374</v>
      </c>
      <c r="H293" s="103"/>
    </row>
    <row r="294" spans="1:8" ht="12.75" customHeight="1" outlineLevel="2" x14ac:dyDescent="0.2">
      <c r="B294" s="112" t="s">
        <v>433</v>
      </c>
      <c r="C294" s="42"/>
      <c r="D294" s="39"/>
      <c r="E294" s="213"/>
      <c r="F294" s="213"/>
      <c r="G294" s="213" t="s">
        <v>374</v>
      </c>
      <c r="H294" s="103"/>
    </row>
    <row r="295" spans="1:8" ht="12.75" customHeight="1" outlineLevel="2" x14ac:dyDescent="0.2">
      <c r="B295" s="112" t="s">
        <v>434</v>
      </c>
      <c r="C295" s="42"/>
      <c r="D295" s="39"/>
      <c r="E295" s="213"/>
      <c r="F295" s="213"/>
      <c r="G295" s="213"/>
      <c r="H295" s="103" t="s">
        <v>374</v>
      </c>
    </row>
    <row r="296" spans="1:8" ht="12.75" customHeight="1" outlineLevel="2" x14ac:dyDescent="0.2">
      <c r="B296" s="112" t="s">
        <v>435</v>
      </c>
      <c r="C296" s="42"/>
      <c r="D296" s="39"/>
      <c r="E296" s="213"/>
      <c r="F296" s="213"/>
      <c r="G296" s="213"/>
      <c r="H296" s="103" t="s">
        <v>374</v>
      </c>
    </row>
    <row r="297" spans="1:8" ht="12.75" customHeight="1" outlineLevel="2" x14ac:dyDescent="0.2">
      <c r="B297" s="112" t="s">
        <v>436</v>
      </c>
      <c r="C297" s="42"/>
      <c r="D297" s="39"/>
      <c r="E297" s="213"/>
      <c r="F297" s="213"/>
      <c r="G297" s="213"/>
      <c r="H297" s="103" t="s">
        <v>374</v>
      </c>
    </row>
    <row r="298" spans="1:8" ht="12.75" customHeight="1" outlineLevel="2" x14ac:dyDescent="0.2">
      <c r="B298" s="113" t="s">
        <v>437</v>
      </c>
      <c r="C298" s="61"/>
      <c r="D298" s="31"/>
      <c r="E298" s="213"/>
      <c r="F298" s="213"/>
      <c r="G298" s="213"/>
      <c r="H298" s="103" t="s">
        <v>374</v>
      </c>
    </row>
    <row r="299" spans="1:8" ht="12.75" customHeight="1" outlineLevel="1" x14ac:dyDescent="0.2">
      <c r="A299" s="14"/>
    </row>
    <row r="300" spans="1:8" ht="12.75" customHeight="1" outlineLevel="1" x14ac:dyDescent="0.2">
      <c r="A300" s="10" t="s">
        <v>213</v>
      </c>
    </row>
    <row r="301" spans="1:8" ht="12.75" customHeight="1" outlineLevel="1" x14ac:dyDescent="0.2">
      <c r="A301" s="5" t="s">
        <v>894</v>
      </c>
      <c r="H301" s="64"/>
    </row>
    <row r="302" spans="1:8" ht="12.75" customHeight="1" outlineLevel="1" x14ac:dyDescent="0.2">
      <c r="A302" s="5"/>
      <c r="B302" s="176" t="s">
        <v>344</v>
      </c>
      <c r="C302" s="205"/>
      <c r="D302" s="205"/>
      <c r="E302" s="205"/>
      <c r="F302" s="205"/>
      <c r="G302" s="205"/>
      <c r="H302" s="208"/>
    </row>
    <row r="303" spans="1:8" ht="12.75" customHeight="1" outlineLevel="1" x14ac:dyDescent="0.2">
      <c r="A303" s="14"/>
    </row>
    <row r="304" spans="1:8" ht="12.75" customHeight="1" outlineLevel="1" x14ac:dyDescent="0.2">
      <c r="A304" s="13" t="s">
        <v>438</v>
      </c>
    </row>
    <row r="305" spans="1:9" ht="12.75" customHeight="1" outlineLevel="1" x14ac:dyDescent="0.2">
      <c r="A305" s="13" t="s">
        <v>821</v>
      </c>
    </row>
    <row r="306" spans="1:9" ht="12.75" customHeight="1" outlineLevel="1" x14ac:dyDescent="0.2">
      <c r="A306" s="1" t="s">
        <v>277</v>
      </c>
      <c r="B306" s="1"/>
    </row>
    <row r="307" spans="1:9" ht="12.75" customHeight="1" outlineLevel="2" x14ac:dyDescent="0.2">
      <c r="A307" s="1" t="s">
        <v>898</v>
      </c>
      <c r="B307" s="1"/>
      <c r="F307" s="103" t="s">
        <v>371</v>
      </c>
      <c r="G307" s="84"/>
    </row>
    <row r="308" spans="1:9" ht="12.75" customHeight="1" outlineLevel="2" x14ac:dyDescent="0.2">
      <c r="A308" s="1" t="s">
        <v>268</v>
      </c>
    </row>
    <row r="309" spans="1:9" ht="12.75" customHeight="1" outlineLevel="2" x14ac:dyDescent="0.2">
      <c r="A309" s="1"/>
      <c r="B309" s="89"/>
    </row>
    <row r="310" spans="1:9" ht="12.75" customHeight="1" outlineLevel="2" x14ac:dyDescent="0.2">
      <c r="A310" s="40"/>
      <c r="B310" s="66"/>
      <c r="C310" s="47" t="s">
        <v>439</v>
      </c>
      <c r="D310" s="480"/>
      <c r="E310" s="480"/>
      <c r="F310" s="480"/>
      <c r="G310" s="480"/>
      <c r="H310" s="480"/>
      <c r="I310" s="481"/>
    </row>
    <row r="311" spans="1:9" ht="12.75" customHeight="1" outlineLevel="2" x14ac:dyDescent="0.2">
      <c r="A311" s="50"/>
      <c r="B311" s="67"/>
      <c r="C311" s="67"/>
      <c r="D311" s="87"/>
      <c r="E311" s="67"/>
      <c r="F311" s="82" t="s">
        <v>523</v>
      </c>
      <c r="G311" s="513" t="s">
        <v>525</v>
      </c>
      <c r="H311" s="66"/>
      <c r="I311" s="469" t="s">
        <v>1034</v>
      </c>
    </row>
    <row r="312" spans="1:9" ht="12.75" customHeight="1" outlineLevel="2" x14ac:dyDescent="0.2">
      <c r="A312" s="37"/>
      <c r="B312" s="69"/>
      <c r="C312" s="90" t="s">
        <v>994</v>
      </c>
      <c r="D312" s="508" t="s">
        <v>995</v>
      </c>
      <c r="E312" s="69"/>
      <c r="F312" s="90" t="s">
        <v>524</v>
      </c>
      <c r="G312" s="508" t="s">
        <v>526</v>
      </c>
      <c r="H312" s="69"/>
      <c r="I312" s="90" t="s">
        <v>475</v>
      </c>
    </row>
    <row r="313" spans="1:9" ht="12.75" customHeight="1" outlineLevel="2" x14ac:dyDescent="0.2">
      <c r="A313" s="113" t="s">
        <v>440</v>
      </c>
      <c r="B313" s="69"/>
      <c r="C313" s="28"/>
      <c r="D313" s="514"/>
      <c r="E313" s="506"/>
      <c r="F313" s="28"/>
      <c r="G313" s="514"/>
      <c r="H313" s="506"/>
      <c r="I313" s="471"/>
    </row>
    <row r="314" spans="1:9" ht="12.75" customHeight="1" outlineLevel="2" x14ac:dyDescent="0.2">
      <c r="A314" s="113" t="s">
        <v>706</v>
      </c>
      <c r="B314" s="69"/>
      <c r="C314" s="28"/>
      <c r="D314" s="514"/>
      <c r="E314" s="506"/>
      <c r="F314" s="28"/>
      <c r="G314" s="514"/>
      <c r="H314" s="506"/>
      <c r="I314" s="471"/>
    </row>
    <row r="315" spans="1:9" ht="12.75" customHeight="1" outlineLevel="2" x14ac:dyDescent="0.2">
      <c r="A315" s="112" t="s">
        <v>942</v>
      </c>
      <c r="B315" s="67"/>
      <c r="C315" s="482" t="s">
        <v>374</v>
      </c>
      <c r="D315" s="516"/>
      <c r="E315" s="517"/>
      <c r="F315" s="515"/>
      <c r="G315" s="516"/>
      <c r="H315" s="517"/>
      <c r="I315" s="518"/>
    </row>
    <row r="316" spans="1:9" ht="12.75" customHeight="1" outlineLevel="2" x14ac:dyDescent="0.2">
      <c r="A316" s="169" t="s">
        <v>943</v>
      </c>
      <c r="B316" s="69"/>
      <c r="C316" s="519"/>
      <c r="D316" s="520"/>
      <c r="E316" s="521"/>
      <c r="F316" s="519"/>
      <c r="G316" s="520"/>
      <c r="H316" s="521"/>
      <c r="I316" s="519"/>
    </row>
    <row r="317" spans="1:9" ht="12.75" customHeight="1" outlineLevel="2" x14ac:dyDescent="0.2">
      <c r="A317" s="112" t="s">
        <v>470</v>
      </c>
      <c r="B317" s="67"/>
      <c r="C317" s="515"/>
      <c r="D317" s="516"/>
      <c r="E317" s="517"/>
      <c r="F317" s="515"/>
      <c r="G317" s="516"/>
      <c r="H317" s="517"/>
      <c r="I317" s="518"/>
    </row>
    <row r="318" spans="1:9" ht="12.75" customHeight="1" outlineLevel="2" x14ac:dyDescent="0.2">
      <c r="A318" s="169" t="s">
        <v>471</v>
      </c>
      <c r="B318" s="69"/>
      <c r="C318" s="519"/>
      <c r="D318" s="520"/>
      <c r="E318" s="521"/>
      <c r="F318" s="519"/>
      <c r="G318" s="520"/>
      <c r="H318" s="521"/>
      <c r="I318" s="519"/>
    </row>
    <row r="319" spans="1:9" ht="12.75" customHeight="1" outlineLevel="2" x14ac:dyDescent="0.2">
      <c r="A319" s="112" t="s">
        <v>470</v>
      </c>
      <c r="B319" s="67"/>
      <c r="C319" s="515"/>
      <c r="D319" s="516"/>
      <c r="E319" s="517"/>
      <c r="F319" s="515"/>
      <c r="G319" s="516"/>
      <c r="H319" s="517"/>
      <c r="I319" s="518"/>
    </row>
    <row r="320" spans="1:9" ht="12.75" customHeight="1" outlineLevel="2" x14ac:dyDescent="0.2">
      <c r="A320" s="169" t="s">
        <v>472</v>
      </c>
      <c r="B320" s="69"/>
      <c r="C320" s="519"/>
      <c r="D320" s="520"/>
      <c r="E320" s="521"/>
      <c r="F320" s="519"/>
      <c r="G320" s="520"/>
      <c r="H320" s="521"/>
      <c r="I320" s="519"/>
    </row>
    <row r="321" spans="1:9" ht="12.75" customHeight="1" outlineLevel="2" x14ac:dyDescent="0.2">
      <c r="A321" s="113" t="s">
        <v>707</v>
      </c>
      <c r="B321" s="69"/>
      <c r="C321" s="28"/>
      <c r="D321" s="514"/>
      <c r="E321" s="506"/>
      <c r="F321" s="28"/>
      <c r="G321" s="514"/>
      <c r="H321" s="506"/>
      <c r="I321" s="471"/>
    </row>
    <row r="322" spans="1:9" ht="12.75" customHeight="1" outlineLevel="2" x14ac:dyDescent="0.2">
      <c r="A322" s="112" t="s">
        <v>473</v>
      </c>
      <c r="B322" s="67"/>
      <c r="C322" s="515"/>
      <c r="D322" s="516"/>
      <c r="E322" s="517"/>
      <c r="F322" s="515"/>
      <c r="G322" s="516"/>
      <c r="H322" s="517"/>
      <c r="I322" s="518"/>
    </row>
    <row r="323" spans="1:9" ht="12.75" customHeight="1" outlineLevel="2" x14ac:dyDescent="0.2">
      <c r="A323" s="253" t="s">
        <v>474</v>
      </c>
      <c r="B323" s="69"/>
      <c r="C323" s="519"/>
      <c r="D323" s="520"/>
      <c r="E323" s="521"/>
      <c r="F323" s="519"/>
      <c r="G323" s="520"/>
      <c r="H323" s="521"/>
      <c r="I323" s="519"/>
    </row>
    <row r="324" spans="1:9" ht="12.75" customHeight="1" outlineLevel="2" x14ac:dyDescent="0.2">
      <c r="A324" s="113" t="s">
        <v>708</v>
      </c>
      <c r="B324" s="69"/>
      <c r="C324" s="28"/>
      <c r="D324" s="514"/>
      <c r="E324" s="506"/>
      <c r="F324" s="28"/>
      <c r="G324" s="514"/>
      <c r="H324" s="506"/>
      <c r="I324" s="471"/>
    </row>
    <row r="325" spans="1:9" ht="12.75" customHeight="1" outlineLevel="2" x14ac:dyDescent="0.2"/>
    <row r="326" spans="1:9" ht="12.75" customHeight="1" outlineLevel="1" x14ac:dyDescent="0.2">
      <c r="A326" s="4" t="s">
        <v>31</v>
      </c>
    </row>
    <row r="327" spans="1:9" ht="12.75" customHeight="1" outlineLevel="2" x14ac:dyDescent="0.2">
      <c r="B327" s="103" t="s">
        <v>374</v>
      </c>
      <c r="C327" s="15" t="s">
        <v>709</v>
      </c>
    </row>
    <row r="328" spans="1:9" ht="12.75" customHeight="1" outlineLevel="2" x14ac:dyDescent="0.2">
      <c r="B328" s="103" t="s">
        <v>374</v>
      </c>
      <c r="C328" s="15" t="s">
        <v>710</v>
      </c>
    </row>
    <row r="329" spans="1:9" ht="12.75" customHeight="1" outlineLevel="2" x14ac:dyDescent="0.2">
      <c r="A329" s="8"/>
    </row>
    <row r="330" spans="1:9" ht="12.75" customHeight="1" outlineLevel="1" x14ac:dyDescent="0.2">
      <c r="A330" s="1" t="s">
        <v>32</v>
      </c>
      <c r="B330" s="1"/>
    </row>
    <row r="331" spans="1:9" ht="12.75" customHeight="1" outlineLevel="2" x14ac:dyDescent="0.2">
      <c r="A331" s="1"/>
      <c r="B331" s="1"/>
    </row>
    <row r="332" spans="1:9" ht="12.75" customHeight="1" outlineLevel="2" x14ac:dyDescent="0.2">
      <c r="B332" s="40"/>
      <c r="C332" s="66"/>
      <c r="D332" s="47" t="s">
        <v>829</v>
      </c>
      <c r="E332" s="51"/>
      <c r="F332" s="51"/>
      <c r="G332" s="481"/>
    </row>
    <row r="333" spans="1:9" ht="12.75" customHeight="1" outlineLevel="2" x14ac:dyDescent="0.2">
      <c r="B333" s="50"/>
      <c r="C333" s="17"/>
      <c r="D333" s="17"/>
      <c r="E333" s="62"/>
      <c r="F333" s="64"/>
      <c r="G333" s="82" t="s">
        <v>523</v>
      </c>
    </row>
    <row r="334" spans="1:9" ht="12.75" customHeight="1" outlineLevel="2" x14ac:dyDescent="0.2">
      <c r="B334" s="37"/>
      <c r="C334" s="69"/>
      <c r="D334" s="90" t="s">
        <v>994</v>
      </c>
      <c r="E334" s="304" t="s">
        <v>335</v>
      </c>
      <c r="G334" s="90" t="s">
        <v>899</v>
      </c>
    </row>
    <row r="335" spans="1:9" ht="12.75" customHeight="1" outlineLevel="2" x14ac:dyDescent="0.2">
      <c r="B335" s="26" t="s">
        <v>440</v>
      </c>
      <c r="C335" s="39"/>
      <c r="D335" s="213"/>
      <c r="E335" s="305" t="s">
        <v>374</v>
      </c>
      <c r="F335" s="480"/>
      <c r="G335" s="473"/>
    </row>
    <row r="336" spans="1:9" ht="12.75" customHeight="1" outlineLevel="2" x14ac:dyDescent="0.2">
      <c r="B336" s="26" t="s">
        <v>708</v>
      </c>
      <c r="C336" s="39"/>
      <c r="D336" s="213"/>
      <c r="E336" s="305"/>
      <c r="F336" s="480"/>
      <c r="G336" s="473"/>
    </row>
    <row r="337" spans="1:9" ht="12.75" customHeight="1" outlineLevel="2" x14ac:dyDescent="0.2">
      <c r="B337" s="26" t="s">
        <v>706</v>
      </c>
      <c r="C337" s="39"/>
      <c r="D337" s="213"/>
      <c r="E337" s="305" t="s">
        <v>374</v>
      </c>
      <c r="F337" s="480"/>
      <c r="G337" s="473"/>
    </row>
    <row r="338" spans="1:9" ht="12.75" customHeight="1" outlineLevel="2" x14ac:dyDescent="0.2">
      <c r="B338" s="27" t="s">
        <v>830</v>
      </c>
      <c r="C338" s="31"/>
      <c r="D338" s="213"/>
      <c r="E338" s="305"/>
      <c r="F338" s="480"/>
      <c r="G338" s="473"/>
    </row>
    <row r="339" spans="1:9" ht="12.75" customHeight="1" outlineLevel="2" x14ac:dyDescent="0.2">
      <c r="A339" s="1"/>
    </row>
    <row r="340" spans="1:9" ht="12.75" customHeight="1" outlineLevel="1" x14ac:dyDescent="0.2">
      <c r="A340" s="1" t="s">
        <v>33</v>
      </c>
      <c r="I340" s="278" t="s">
        <v>1105</v>
      </c>
    </row>
    <row r="341" spans="1:9" ht="12.75" customHeight="1" outlineLevel="2" x14ac:dyDescent="0.2">
      <c r="A341" s="5"/>
    </row>
    <row r="342" spans="1:9" ht="12.75" customHeight="1" outlineLevel="2" x14ac:dyDescent="0.2">
      <c r="A342" s="2" t="s">
        <v>34</v>
      </c>
      <c r="I342" s="103" t="s">
        <v>375</v>
      </c>
    </row>
    <row r="343" spans="1:9" ht="12.75" customHeight="1" outlineLevel="2" x14ac:dyDescent="0.25">
      <c r="A343" s="24"/>
    </row>
    <row r="344" spans="1:9" ht="12.75" customHeight="1" outlineLevel="1" x14ac:dyDescent="0.2">
      <c r="A344" s="1" t="s">
        <v>36</v>
      </c>
      <c r="B344" s="1"/>
    </row>
    <row r="345" spans="1:9" ht="12.75" customHeight="1" outlineLevel="2" x14ac:dyDescent="0.2">
      <c r="A345" s="1" t="s">
        <v>35</v>
      </c>
      <c r="E345" s="177" t="s">
        <v>1016</v>
      </c>
      <c r="F345" s="229"/>
      <c r="G345" s="229"/>
      <c r="H345" s="229"/>
      <c r="I345" s="66"/>
    </row>
    <row r="346" spans="1:9" ht="12.75" customHeight="1" outlineLevel="1" x14ac:dyDescent="0.2">
      <c r="E346" s="265" t="s">
        <v>1017</v>
      </c>
      <c r="F346" s="89"/>
      <c r="G346" s="89"/>
      <c r="H346" s="89"/>
      <c r="I346" s="69"/>
    </row>
    <row r="347" spans="1:9" ht="12.75" customHeight="1" outlineLevel="1" x14ac:dyDescent="0.2">
      <c r="E347" s="259"/>
      <c r="F347" s="64"/>
      <c r="G347" s="64"/>
      <c r="H347" s="64"/>
      <c r="I347" s="64"/>
    </row>
    <row r="348" spans="1:9" ht="12.75" customHeight="1" outlineLevel="1" x14ac:dyDescent="0.2">
      <c r="A348" s="13" t="s">
        <v>831</v>
      </c>
    </row>
    <row r="349" spans="1:9" ht="12.75" customHeight="1" outlineLevel="2" x14ac:dyDescent="0.2">
      <c r="A349" s="14" t="s">
        <v>336</v>
      </c>
    </row>
    <row r="350" spans="1:9" ht="12.75" customHeight="1" outlineLevel="2" x14ac:dyDescent="0.2">
      <c r="A350" s="14" t="s">
        <v>1266</v>
      </c>
    </row>
    <row r="351" spans="1:9" ht="12.75" customHeight="1" outlineLevel="2" x14ac:dyDescent="0.2">
      <c r="A351" s="14" t="s">
        <v>900</v>
      </c>
    </row>
    <row r="352" spans="1:9" ht="12.75" customHeight="1" outlineLevel="2" x14ac:dyDescent="0.2">
      <c r="A352" s="14"/>
    </row>
    <row r="353" spans="1:15" ht="12.75" customHeight="1" outlineLevel="1" x14ac:dyDescent="0.2">
      <c r="A353" s="122" t="s">
        <v>1267</v>
      </c>
      <c r="B353" s="10"/>
    </row>
    <row r="354" spans="1:15" ht="12.75" customHeight="1" outlineLevel="1" x14ac:dyDescent="0.2">
      <c r="A354" s="4" t="s">
        <v>37</v>
      </c>
      <c r="B354" s="4"/>
    </row>
    <row r="355" spans="1:15" ht="12.75" customHeight="1" outlineLevel="1" x14ac:dyDescent="0.2">
      <c r="A355" s="4" t="s">
        <v>273</v>
      </c>
      <c r="B355" s="4"/>
    </row>
    <row r="356" spans="1:15" ht="12.75" customHeight="1" outlineLevel="2" x14ac:dyDescent="0.2">
      <c r="A356" s="4" t="s">
        <v>543</v>
      </c>
      <c r="B356" s="4"/>
    </row>
    <row r="357" spans="1:15" ht="12.75" customHeight="1" outlineLevel="2" x14ac:dyDescent="0.2">
      <c r="A357" s="1" t="s">
        <v>38</v>
      </c>
      <c r="B357" s="4"/>
    </row>
    <row r="358" spans="1:15" ht="12.75" customHeight="1" outlineLevel="2" x14ac:dyDescent="0.2">
      <c r="A358" s="1" t="s">
        <v>544</v>
      </c>
      <c r="B358" s="4"/>
    </row>
    <row r="359" spans="1:15" ht="12.75" customHeight="1" outlineLevel="2" x14ac:dyDescent="0.2">
      <c r="A359" s="4"/>
      <c r="B359" s="4"/>
    </row>
    <row r="360" spans="1:15" ht="12.75" customHeight="1" outlineLevel="2" x14ac:dyDescent="0.2">
      <c r="A360" s="1" t="s">
        <v>832</v>
      </c>
      <c r="D360" s="454">
        <v>0.9</v>
      </c>
      <c r="F360" s="21" t="s">
        <v>833</v>
      </c>
      <c r="G360" s="5"/>
      <c r="I360" s="455">
        <v>5254</v>
      </c>
      <c r="M360" s="386"/>
    </row>
    <row r="361" spans="1:15" ht="12.75" customHeight="1" outlineLevel="2" x14ac:dyDescent="0.2">
      <c r="A361" s="1" t="s">
        <v>834</v>
      </c>
      <c r="D361" s="454">
        <v>0.25</v>
      </c>
      <c r="F361" s="21" t="s">
        <v>315</v>
      </c>
      <c r="G361" s="5"/>
      <c r="I361" s="455">
        <v>1437</v>
      </c>
      <c r="M361" s="386"/>
      <c r="N361" s="386"/>
      <c r="O361" s="386"/>
    </row>
    <row r="362" spans="1:15" ht="12.75" customHeight="1" outlineLevel="2" x14ac:dyDescent="0.2">
      <c r="A362" s="14"/>
      <c r="N362" s="386"/>
      <c r="O362" s="386"/>
    </row>
    <row r="363" spans="1:15" ht="12.75" customHeight="1" outlineLevel="2" x14ac:dyDescent="0.2">
      <c r="B363" s="93"/>
      <c r="C363" s="94"/>
      <c r="D363" s="522" t="s">
        <v>316</v>
      </c>
      <c r="E363" s="523"/>
      <c r="F363" s="522" t="s">
        <v>317</v>
      </c>
      <c r="G363" s="523"/>
      <c r="M363" s="350"/>
      <c r="N363" s="350"/>
      <c r="O363" s="350"/>
    </row>
    <row r="364" spans="1:15" ht="12.75" customHeight="1" outlineLevel="2" x14ac:dyDescent="0.2">
      <c r="B364" s="91" t="s">
        <v>318</v>
      </c>
      <c r="C364" s="20"/>
      <c r="D364" s="524">
        <v>400</v>
      </c>
      <c r="E364" s="525"/>
      <c r="F364" s="524">
        <v>510</v>
      </c>
      <c r="G364" s="526"/>
      <c r="M364" s="350"/>
      <c r="N364" s="350"/>
      <c r="O364" s="350"/>
    </row>
    <row r="365" spans="1:15" ht="12.75" customHeight="1" outlineLevel="2" x14ac:dyDescent="0.2">
      <c r="B365" s="91" t="s">
        <v>319</v>
      </c>
      <c r="C365" s="20"/>
      <c r="D365" s="524">
        <v>400</v>
      </c>
      <c r="E365" s="527"/>
      <c r="F365" s="524">
        <v>530</v>
      </c>
      <c r="G365" s="528"/>
    </row>
    <row r="366" spans="1:15" ht="12.75" customHeight="1" outlineLevel="2" x14ac:dyDescent="0.2">
      <c r="B366" s="92" t="s">
        <v>1212</v>
      </c>
      <c r="C366" s="271"/>
      <c r="D366" s="524">
        <v>16</v>
      </c>
      <c r="E366" s="525"/>
      <c r="F366" s="524">
        <v>22</v>
      </c>
      <c r="G366" s="526"/>
    </row>
    <row r="367" spans="1:15" ht="12.75" customHeight="1" outlineLevel="2" x14ac:dyDescent="0.2">
      <c r="A367" s="1"/>
    </row>
    <row r="368" spans="1:15" ht="12.75" customHeight="1" outlineLevel="2" x14ac:dyDescent="0.2">
      <c r="A368" s="1" t="s">
        <v>1058</v>
      </c>
    </row>
    <row r="369" spans="1:16" ht="12.75" customHeight="1" outlineLevel="2" x14ac:dyDescent="0.2">
      <c r="A369" s="1"/>
    </row>
    <row r="370" spans="1:16" ht="12.75" customHeight="1" outlineLevel="2" x14ac:dyDescent="0.2">
      <c r="A370" s="1"/>
      <c r="B370" s="95"/>
      <c r="C370" s="98" t="s">
        <v>366</v>
      </c>
      <c r="D370" s="99" t="s">
        <v>366</v>
      </c>
    </row>
    <row r="371" spans="1:16" ht="12.75" customHeight="1" outlineLevel="2" x14ac:dyDescent="0.2">
      <c r="B371" s="100"/>
      <c r="C371" s="57" t="s">
        <v>365</v>
      </c>
      <c r="D371" s="28" t="s">
        <v>367</v>
      </c>
      <c r="H371" s="351"/>
      <c r="J371" s="351"/>
      <c r="K371" s="351"/>
      <c r="P371" s="351"/>
    </row>
    <row r="372" spans="1:16" ht="12.75" customHeight="1" outlineLevel="2" x14ac:dyDescent="0.2">
      <c r="B372" s="96" t="s">
        <v>1059</v>
      </c>
      <c r="C372" s="461">
        <v>0.4</v>
      </c>
      <c r="D372" s="462">
        <v>0.6</v>
      </c>
      <c r="H372" s="351"/>
      <c r="J372" s="352"/>
      <c r="K372" s="351"/>
      <c r="L372" s="351"/>
      <c r="N372" s="321"/>
      <c r="O372" s="321"/>
      <c r="P372" s="351"/>
    </row>
    <row r="373" spans="1:16" ht="12.75" customHeight="1" outlineLevel="2" x14ac:dyDescent="0.2">
      <c r="B373" s="96" t="s">
        <v>1060</v>
      </c>
      <c r="C373" s="461">
        <v>5</v>
      </c>
      <c r="D373" s="462">
        <v>8.1</v>
      </c>
      <c r="H373" s="351"/>
      <c r="J373" s="352"/>
      <c r="K373" s="351"/>
      <c r="L373" s="351"/>
      <c r="M373" s="386"/>
      <c r="N373" s="321"/>
      <c r="O373" s="321"/>
      <c r="P373" s="351"/>
    </row>
    <row r="374" spans="1:16" ht="12.75" customHeight="1" outlineLevel="2" x14ac:dyDescent="0.2">
      <c r="B374" s="96" t="s">
        <v>1061</v>
      </c>
      <c r="C374" s="461">
        <v>26</v>
      </c>
      <c r="D374" s="462">
        <v>28</v>
      </c>
      <c r="H374" s="351"/>
      <c r="J374" s="352"/>
      <c r="K374" s="351"/>
      <c r="L374" s="351"/>
      <c r="M374" s="386"/>
      <c r="N374" s="321"/>
      <c r="O374" s="321"/>
      <c r="P374" s="351"/>
    </row>
    <row r="375" spans="1:16" ht="12.75" customHeight="1" outlineLevel="2" x14ac:dyDescent="0.2">
      <c r="B375" s="96" t="s">
        <v>1062</v>
      </c>
      <c r="C375" s="461">
        <v>46.2</v>
      </c>
      <c r="D375" s="462">
        <v>41.4</v>
      </c>
      <c r="H375" s="351"/>
      <c r="J375" s="352"/>
      <c r="K375" s="351"/>
      <c r="L375" s="351"/>
      <c r="M375" s="386"/>
      <c r="N375" s="321"/>
      <c r="O375" s="321"/>
      <c r="P375" s="351"/>
    </row>
    <row r="376" spans="1:16" ht="12.75" customHeight="1" outlineLevel="2" x14ac:dyDescent="0.2">
      <c r="B376" s="96" t="s">
        <v>1063</v>
      </c>
      <c r="C376" s="461">
        <v>20.7</v>
      </c>
      <c r="D376" s="462">
        <v>19.5</v>
      </c>
      <c r="H376" s="351"/>
      <c r="J376" s="352"/>
      <c r="K376" s="351"/>
      <c r="L376" s="351"/>
      <c r="M376" s="386"/>
      <c r="N376" s="321"/>
      <c r="O376" s="321"/>
      <c r="P376" s="351"/>
    </row>
    <row r="377" spans="1:16" ht="12.75" customHeight="1" outlineLevel="2" x14ac:dyDescent="0.2">
      <c r="B377" s="97" t="s">
        <v>1064</v>
      </c>
      <c r="C377" s="461">
        <v>1.7</v>
      </c>
      <c r="D377" s="463">
        <v>2.4</v>
      </c>
      <c r="H377" s="351"/>
      <c r="J377" s="352"/>
      <c r="K377" s="351"/>
      <c r="L377" s="351"/>
      <c r="M377" s="386"/>
      <c r="N377" s="321"/>
      <c r="O377" s="321"/>
      <c r="P377" s="351"/>
    </row>
    <row r="378" spans="1:16" ht="12.75" customHeight="1" outlineLevel="2" x14ac:dyDescent="0.25">
      <c r="A378" s="24"/>
      <c r="C378" s="301"/>
      <c r="D378" s="301"/>
      <c r="J378" s="352"/>
      <c r="L378" s="351"/>
      <c r="N378" s="321"/>
      <c r="O378" s="321"/>
    </row>
    <row r="379" spans="1:16" ht="12.75" customHeight="1" outlineLevel="2" x14ac:dyDescent="0.2">
      <c r="A379" s="5" t="s">
        <v>1268</v>
      </c>
      <c r="B379" s="5"/>
      <c r="C379" s="5"/>
      <c r="D379" s="5"/>
      <c r="E379" s="5"/>
      <c r="F379" s="5"/>
      <c r="G379" s="5"/>
      <c r="J379" s="352"/>
      <c r="N379" s="321"/>
      <c r="O379" s="321"/>
    </row>
    <row r="380" spans="1:16" ht="12.75" customHeight="1" outlineLevel="2" x14ac:dyDescent="0.2">
      <c r="B380" s="42"/>
      <c r="C380" s="41"/>
      <c r="D380" s="41"/>
      <c r="E380" s="41"/>
      <c r="N380" s="321"/>
      <c r="O380" s="321"/>
    </row>
    <row r="381" spans="1:16" ht="12.75" customHeight="1" outlineLevel="2" x14ac:dyDescent="0.2">
      <c r="B381" s="95"/>
      <c r="C381" s="98" t="s">
        <v>366</v>
      </c>
      <c r="D381" s="165" t="s">
        <v>366</v>
      </c>
      <c r="E381" s="529" t="s">
        <v>440</v>
      </c>
      <c r="F381" s="530"/>
      <c r="G381" s="210" t="s">
        <v>706</v>
      </c>
      <c r="H381" s="258"/>
      <c r="K381" s="351"/>
      <c r="L381" s="351"/>
      <c r="N381" s="321"/>
      <c r="O381" s="321"/>
    </row>
    <row r="382" spans="1:16" ht="12.75" customHeight="1" outlineLevel="2" x14ac:dyDescent="0.2">
      <c r="B382" s="100"/>
      <c r="C382" s="57" t="s">
        <v>365</v>
      </c>
      <c r="D382" s="474" t="s">
        <v>367</v>
      </c>
      <c r="E382" s="531" t="s">
        <v>185</v>
      </c>
      <c r="F382" s="532"/>
      <c r="G382" s="345" t="s">
        <v>1211</v>
      </c>
      <c r="I382" s="321"/>
      <c r="K382" s="351"/>
      <c r="M382" s="351"/>
    </row>
    <row r="383" spans="1:16" ht="12.75" customHeight="1" outlineLevel="2" x14ac:dyDescent="0.2">
      <c r="B383" s="96" t="s">
        <v>183</v>
      </c>
      <c r="C383" s="456">
        <v>458</v>
      </c>
      <c r="D383" s="457">
        <v>466</v>
      </c>
      <c r="E383" s="533">
        <f>+D383+C383</f>
        <v>924</v>
      </c>
      <c r="F383" s="534"/>
      <c r="G383" s="460">
        <v>19</v>
      </c>
      <c r="I383" s="321"/>
      <c r="K383" s="351"/>
      <c r="M383" s="351"/>
    </row>
    <row r="384" spans="1:16" ht="12.75" customHeight="1" outlineLevel="2" x14ac:dyDescent="0.2">
      <c r="B384" s="107" t="s">
        <v>184</v>
      </c>
      <c r="C384" s="458">
        <v>450</v>
      </c>
      <c r="D384" s="459">
        <v>460</v>
      </c>
      <c r="E384" s="533">
        <f>+D384+C384</f>
        <v>910</v>
      </c>
      <c r="F384" s="534"/>
      <c r="G384" s="452">
        <v>19</v>
      </c>
      <c r="K384" s="351"/>
      <c r="M384" s="351"/>
    </row>
    <row r="385" spans="1:13" ht="12.75" customHeight="1" outlineLevel="2" x14ac:dyDescent="0.2">
      <c r="B385" s="42"/>
      <c r="C385" s="41"/>
      <c r="D385" s="41"/>
      <c r="E385" s="41"/>
      <c r="K385" s="351"/>
      <c r="M385" s="351"/>
    </row>
    <row r="386" spans="1:13" ht="12.75" customHeight="1" outlineLevel="1" x14ac:dyDescent="0.2">
      <c r="A386" s="13" t="s">
        <v>1158</v>
      </c>
      <c r="B386" s="4"/>
      <c r="K386" s="351"/>
      <c r="M386" s="351"/>
    </row>
    <row r="387" spans="1:13" ht="12.75" customHeight="1" outlineLevel="1" x14ac:dyDescent="0.2">
      <c r="A387" s="4" t="s">
        <v>940</v>
      </c>
      <c r="B387" s="4"/>
      <c r="K387" s="351"/>
      <c r="M387" s="351"/>
    </row>
    <row r="388" spans="1:13" ht="12.75" customHeight="1" outlineLevel="1" x14ac:dyDescent="0.2">
      <c r="A388" s="4" t="s">
        <v>941</v>
      </c>
      <c r="B388" s="4"/>
    </row>
    <row r="389" spans="1:13" ht="12.75" customHeight="1" outlineLevel="2" x14ac:dyDescent="0.2">
      <c r="A389" s="13"/>
      <c r="B389" s="4"/>
    </row>
    <row r="390" spans="1:13" ht="12.75" customHeight="1" outlineLevel="2" x14ac:dyDescent="0.2">
      <c r="B390" s="270" t="s">
        <v>1159</v>
      </c>
      <c r="C390" s="481"/>
    </row>
    <row r="391" spans="1:13" ht="12.75" customHeight="1" outlineLevel="2" x14ac:dyDescent="0.2">
      <c r="A391" s="4"/>
      <c r="I391" s="64"/>
    </row>
    <row r="392" spans="1:13" ht="12.75" customHeight="1" outlineLevel="1" x14ac:dyDescent="0.2">
      <c r="A392" s="13" t="s">
        <v>368</v>
      </c>
      <c r="B392" s="4"/>
    </row>
    <row r="393" spans="1:13" ht="12.75" customHeight="1" outlineLevel="1" x14ac:dyDescent="0.2">
      <c r="A393" s="4" t="s">
        <v>369</v>
      </c>
      <c r="B393" s="4"/>
    </row>
    <row r="394" spans="1:13" ht="12.75" customHeight="1" outlineLevel="1" x14ac:dyDescent="0.2">
      <c r="A394" s="4" t="s">
        <v>370</v>
      </c>
      <c r="B394" s="4"/>
    </row>
    <row r="395" spans="1:13" ht="12.75" customHeight="1" outlineLevel="2" x14ac:dyDescent="0.2">
      <c r="A395" s="13"/>
      <c r="B395" s="4"/>
    </row>
    <row r="396" spans="1:13" ht="12.75" customHeight="1" outlineLevel="2" x14ac:dyDescent="0.2">
      <c r="A396" s="1" t="s">
        <v>1065</v>
      </c>
      <c r="C396" s="1"/>
      <c r="E396" s="454">
        <v>0.68</v>
      </c>
    </row>
    <row r="397" spans="1:13" ht="12.75" customHeight="1" outlineLevel="2" x14ac:dyDescent="0.2">
      <c r="A397" s="1" t="s">
        <v>1066</v>
      </c>
      <c r="B397" s="1"/>
      <c r="E397" s="454">
        <v>0.32</v>
      </c>
      <c r="K397" s="351"/>
    </row>
    <row r="398" spans="1:13" ht="12.75" customHeight="1" outlineLevel="2" x14ac:dyDescent="0.2">
      <c r="A398" s="1" t="s">
        <v>1067</v>
      </c>
      <c r="B398" s="1"/>
      <c r="E398" s="454">
        <v>0</v>
      </c>
    </row>
    <row r="399" spans="1:13" ht="12.75" customHeight="1" outlineLevel="2" x14ac:dyDescent="0.2">
      <c r="A399" s="1" t="s">
        <v>1068</v>
      </c>
      <c r="D399" s="1"/>
      <c r="E399" s="454">
        <v>0</v>
      </c>
    </row>
    <row r="400" spans="1:13" ht="12.75" customHeight="1" outlineLevel="2" x14ac:dyDescent="0.2">
      <c r="A400" s="13"/>
    </row>
    <row r="401" spans="1:8" ht="12.75" customHeight="1" outlineLevel="1" x14ac:dyDescent="0.2">
      <c r="A401" s="13" t="s">
        <v>288</v>
      </c>
    </row>
    <row r="402" spans="1:8" ht="12.75" customHeight="1" outlineLevel="1" x14ac:dyDescent="0.2">
      <c r="A402" s="4" t="s">
        <v>289</v>
      </c>
      <c r="E402" s="460">
        <v>3.18</v>
      </c>
    </row>
    <row r="403" spans="1:8" ht="12.75" customHeight="1" outlineLevel="2" x14ac:dyDescent="0.2">
      <c r="A403" s="4"/>
      <c r="E403" s="64"/>
    </row>
    <row r="404" spans="1:8" ht="12.75" customHeight="1" outlineLevel="2" x14ac:dyDescent="0.2">
      <c r="A404" s="1" t="s">
        <v>1172</v>
      </c>
    </row>
    <row r="405" spans="1:8" ht="12.75" customHeight="1" outlineLevel="2" x14ac:dyDescent="0.2">
      <c r="A405" s="1" t="s">
        <v>1173</v>
      </c>
      <c r="B405" s="277">
        <v>1</v>
      </c>
    </row>
    <row r="406" spans="1:8" ht="12.75" customHeight="1" outlineLevel="1" x14ac:dyDescent="0.2">
      <c r="A406" s="34"/>
      <c r="B406" s="101"/>
    </row>
    <row r="407" spans="1:8" ht="12.75" customHeight="1" outlineLevel="1" x14ac:dyDescent="0.2">
      <c r="A407" s="13" t="s">
        <v>1069</v>
      </c>
    </row>
    <row r="408" spans="1:8" ht="12.75" customHeight="1" outlineLevel="1" x14ac:dyDescent="0.2">
      <c r="A408" s="13" t="s">
        <v>1174</v>
      </c>
      <c r="B408" s="13"/>
    </row>
    <row r="409" spans="1:8" ht="12.75" customHeight="1" outlineLevel="2" x14ac:dyDescent="0.2">
      <c r="A409" s="1" t="s">
        <v>278</v>
      </c>
      <c r="F409" s="102" t="s">
        <v>371</v>
      </c>
      <c r="H409" s="6"/>
    </row>
    <row r="410" spans="1:8" ht="12.75" customHeight="1" outlineLevel="2" x14ac:dyDescent="0.2">
      <c r="A410" s="1" t="s">
        <v>1175</v>
      </c>
      <c r="F410" s="282">
        <v>55</v>
      </c>
      <c r="G410" s="479"/>
      <c r="H410" s="479"/>
    </row>
    <row r="411" spans="1:8" ht="12.75" customHeight="1" outlineLevel="2" x14ac:dyDescent="0.2">
      <c r="A411" s="1" t="s">
        <v>1070</v>
      </c>
      <c r="F411" s="102" t="s">
        <v>371</v>
      </c>
      <c r="H411" s="6"/>
    </row>
    <row r="412" spans="1:8" ht="12.75" customHeight="1" outlineLevel="2" x14ac:dyDescent="0.2">
      <c r="A412" s="13"/>
    </row>
    <row r="413" spans="1:8" s="301" customFormat="1" ht="12.75" customHeight="1" outlineLevel="1" x14ac:dyDescent="0.2">
      <c r="A413" s="122" t="s">
        <v>1071</v>
      </c>
    </row>
    <row r="414" spans="1:8" ht="12.75" customHeight="1" outlineLevel="2" x14ac:dyDescent="0.2">
      <c r="A414" s="1" t="s">
        <v>279</v>
      </c>
      <c r="F414" s="102" t="s">
        <v>371</v>
      </c>
      <c r="H414" s="6"/>
    </row>
    <row r="415" spans="1:8" ht="12.75" customHeight="1" outlineLevel="2" x14ac:dyDescent="0.2">
      <c r="A415" s="1" t="s">
        <v>1176</v>
      </c>
      <c r="F415" s="283" t="s">
        <v>380</v>
      </c>
    </row>
    <row r="416" spans="1:8" ht="12.75" customHeight="1" outlineLevel="2" x14ac:dyDescent="0.2">
      <c r="A416" s="1" t="s">
        <v>1177</v>
      </c>
      <c r="F416" s="306"/>
    </row>
    <row r="417" spans="1:8" ht="12.75" customHeight="1" outlineLevel="2" x14ac:dyDescent="0.2">
      <c r="A417" s="1"/>
      <c r="C417" s="64"/>
    </row>
    <row r="418" spans="1:8" ht="12.75" customHeight="1" outlineLevel="1" x14ac:dyDescent="0.2">
      <c r="A418" s="13" t="s">
        <v>1178</v>
      </c>
      <c r="E418" s="245"/>
      <c r="H418" s="103" t="s">
        <v>371</v>
      </c>
    </row>
    <row r="419" spans="1:8" ht="12.75" customHeight="1" outlineLevel="2" x14ac:dyDescent="0.2">
      <c r="A419" s="14"/>
      <c r="G419" s="84"/>
      <c r="H419" s="6"/>
    </row>
    <row r="420" spans="1:8" ht="12.75" customHeight="1" outlineLevel="1" x14ac:dyDescent="0.2">
      <c r="A420" s="13" t="s">
        <v>282</v>
      </c>
      <c r="B420" s="13"/>
    </row>
    <row r="421" spans="1:8" ht="12.75" customHeight="1" outlineLevel="2" x14ac:dyDescent="0.2">
      <c r="A421" s="1" t="s">
        <v>1179</v>
      </c>
      <c r="F421" s="339" t="s">
        <v>1161</v>
      </c>
    </row>
    <row r="422" spans="1:8" ht="12.75" customHeight="1" outlineLevel="2" x14ac:dyDescent="0.2">
      <c r="A422" s="1" t="s">
        <v>1180</v>
      </c>
      <c r="F422" s="209"/>
    </row>
    <row r="423" spans="1:8" ht="12.75" customHeight="1" outlineLevel="2" x14ac:dyDescent="0.2">
      <c r="A423" s="1" t="s">
        <v>1072</v>
      </c>
      <c r="B423" s="176"/>
      <c r="C423" s="205"/>
      <c r="D423" s="205"/>
      <c r="E423" s="205"/>
      <c r="F423" s="205"/>
      <c r="G423" s="205"/>
      <c r="H423" s="208"/>
    </row>
    <row r="424" spans="1:8" ht="12.75" customHeight="1" outlineLevel="2" x14ac:dyDescent="0.2">
      <c r="A424" s="14"/>
    </row>
    <row r="425" spans="1:8" ht="12.75" customHeight="1" outlineLevel="1" x14ac:dyDescent="0.2">
      <c r="A425" s="13" t="s">
        <v>739</v>
      </c>
      <c r="B425" s="13"/>
    </row>
    <row r="426" spans="1:8" ht="12.75" customHeight="1" outlineLevel="2" x14ac:dyDescent="0.2">
      <c r="A426" s="1" t="s">
        <v>799</v>
      </c>
      <c r="D426" s="103"/>
    </row>
    <row r="427" spans="1:8" ht="12.75" customHeight="1" outlineLevel="2" x14ac:dyDescent="0.2">
      <c r="A427" s="1" t="s">
        <v>800</v>
      </c>
      <c r="D427" s="103"/>
    </row>
    <row r="428" spans="1:8" ht="12.75" customHeight="1" outlineLevel="2" x14ac:dyDescent="0.2">
      <c r="A428" s="1" t="s">
        <v>801</v>
      </c>
      <c r="D428" s="210">
        <v>2</v>
      </c>
      <c r="E428" s="21" t="s">
        <v>802</v>
      </c>
    </row>
    <row r="429" spans="1:8" ht="12.75" customHeight="1" outlineLevel="2" x14ac:dyDescent="0.2">
      <c r="A429" s="1" t="s">
        <v>1072</v>
      </c>
      <c r="B429" s="176"/>
      <c r="C429" s="480"/>
      <c r="D429" s="480"/>
      <c r="E429" s="480"/>
      <c r="F429" s="480"/>
      <c r="G429" s="480"/>
      <c r="H429" s="481"/>
    </row>
    <row r="430" spans="1:8" ht="12.75" customHeight="1" outlineLevel="2" x14ac:dyDescent="0.2">
      <c r="A430" s="1"/>
    </row>
    <row r="431" spans="1:8" ht="12.75" customHeight="1" outlineLevel="1" x14ac:dyDescent="0.2">
      <c r="A431" s="13" t="s">
        <v>283</v>
      </c>
      <c r="B431" s="4"/>
    </row>
    <row r="432" spans="1:8" ht="12.75" customHeight="1" outlineLevel="2" x14ac:dyDescent="0.2">
      <c r="A432" s="5" t="s">
        <v>1028</v>
      </c>
      <c r="C432" s="102" t="s">
        <v>1055</v>
      </c>
    </row>
    <row r="433" spans="1:9" ht="12.75" customHeight="1" outlineLevel="2" x14ac:dyDescent="0.2">
      <c r="A433" s="1" t="s">
        <v>284</v>
      </c>
      <c r="E433" s="103"/>
    </row>
    <row r="434" spans="1:9" ht="12.75" customHeight="1" outlineLevel="2" x14ac:dyDescent="0.2">
      <c r="A434" s="14"/>
    </row>
    <row r="435" spans="1:9" ht="12.75" customHeight="1" outlineLevel="1" x14ac:dyDescent="0.2">
      <c r="A435" s="13" t="s">
        <v>286</v>
      </c>
      <c r="B435" s="1"/>
      <c r="C435" s="1"/>
    </row>
    <row r="436" spans="1:9" ht="12.75" customHeight="1" outlineLevel="2" x14ac:dyDescent="0.2">
      <c r="A436" s="1" t="s">
        <v>1029</v>
      </c>
      <c r="B436" s="1"/>
      <c r="C436" s="1"/>
    </row>
    <row r="437" spans="1:9" ht="12.75" customHeight="1" outlineLevel="2" x14ac:dyDescent="0.2">
      <c r="A437" s="1" t="s">
        <v>1030</v>
      </c>
      <c r="B437" s="1"/>
      <c r="C437" s="211" t="s">
        <v>1055</v>
      </c>
    </row>
    <row r="438" spans="1:9" ht="12.75" customHeight="1" outlineLevel="2" x14ac:dyDescent="0.2">
      <c r="A438" s="14"/>
    </row>
    <row r="439" spans="1:9" ht="12.75" customHeight="1" outlineLevel="1" x14ac:dyDescent="0.2">
      <c r="A439" s="13" t="s">
        <v>1031</v>
      </c>
      <c r="B439" s="1"/>
      <c r="C439" s="1"/>
    </row>
    <row r="440" spans="1:9" ht="12.75" customHeight="1" outlineLevel="2" x14ac:dyDescent="0.2">
      <c r="A440" s="1" t="s">
        <v>1032</v>
      </c>
      <c r="B440" s="1"/>
      <c r="C440" s="1"/>
      <c r="G440" s="103" t="s">
        <v>1055</v>
      </c>
    </row>
    <row r="441" spans="1:9" ht="12.75" customHeight="1" outlineLevel="2" x14ac:dyDescent="0.2">
      <c r="A441" s="1" t="s">
        <v>671</v>
      </c>
      <c r="B441" s="1"/>
      <c r="C441" s="1"/>
      <c r="G441" s="103"/>
    </row>
    <row r="442" spans="1:9" ht="12.75" customHeight="1" outlineLevel="2" x14ac:dyDescent="0.2">
      <c r="A442" s="1" t="s">
        <v>672</v>
      </c>
      <c r="B442" s="1"/>
      <c r="C442" s="1"/>
      <c r="G442" s="103" t="s">
        <v>1055</v>
      </c>
    </row>
    <row r="443" spans="1:9" ht="12.75" customHeight="1" outlineLevel="2" x14ac:dyDescent="0.2">
      <c r="A443" s="1"/>
      <c r="B443" s="1"/>
      <c r="C443" s="1"/>
      <c r="G443" s="64"/>
    </row>
    <row r="444" spans="1:9" ht="12.75" customHeight="1" outlineLevel="2" x14ac:dyDescent="0.2">
      <c r="A444" s="5" t="s">
        <v>29</v>
      </c>
      <c r="B444" s="170"/>
      <c r="C444" s="170"/>
      <c r="D444" s="170"/>
      <c r="E444" s="170"/>
      <c r="F444" s="170"/>
      <c r="G444" s="170"/>
      <c r="I444" s="103" t="s">
        <v>371</v>
      </c>
    </row>
    <row r="445" spans="1:9" ht="12.75" customHeight="1" outlineLevel="2" x14ac:dyDescent="0.2">
      <c r="A445" s="5" t="s">
        <v>684</v>
      </c>
      <c r="B445" s="170"/>
      <c r="C445" s="170"/>
      <c r="D445" s="170"/>
      <c r="E445" s="170"/>
      <c r="F445" s="170"/>
      <c r="G445" s="170"/>
      <c r="I445" s="284">
        <v>0.97</v>
      </c>
    </row>
    <row r="446" spans="1:9" ht="12.75" customHeight="1" outlineLevel="2" x14ac:dyDescent="0.2">
      <c r="A446" s="5" t="s">
        <v>347</v>
      </c>
      <c r="B446" s="170"/>
      <c r="C446" s="170"/>
      <c r="D446" s="170"/>
      <c r="E446" s="170"/>
      <c r="F446" s="170"/>
      <c r="G446" s="176" t="s">
        <v>1084</v>
      </c>
      <c r="H446" s="205"/>
      <c r="I446" s="208"/>
    </row>
    <row r="447" spans="1:9" ht="12.75" customHeight="1" outlineLevel="2" x14ac:dyDescent="0.2">
      <c r="A447" s="5" t="s">
        <v>349</v>
      </c>
      <c r="B447" s="170"/>
      <c r="C447" s="170"/>
      <c r="D447" s="170"/>
      <c r="E447" s="170"/>
      <c r="F447" s="170"/>
      <c r="G447" s="170"/>
      <c r="I447" s="217" t="s">
        <v>1055</v>
      </c>
    </row>
    <row r="448" spans="1:9" ht="12.75" customHeight="1" outlineLevel="2" x14ac:dyDescent="0.2">
      <c r="A448" s="5" t="s">
        <v>350</v>
      </c>
      <c r="B448" s="170"/>
      <c r="C448" s="170"/>
      <c r="D448" s="170"/>
      <c r="E448" s="170"/>
      <c r="F448" s="170"/>
      <c r="G448" s="170"/>
      <c r="I448" s="103" t="s">
        <v>371</v>
      </c>
    </row>
    <row r="449" spans="1:9" ht="12.75" customHeight="1" outlineLevel="1" x14ac:dyDescent="0.2">
      <c r="A449" s="14"/>
    </row>
    <row r="450" spans="1:9" ht="12.75" customHeight="1" outlineLevel="1" x14ac:dyDescent="0.2">
      <c r="A450" s="13" t="s">
        <v>1073</v>
      </c>
    </row>
    <row r="451" spans="1:9" ht="12.75" customHeight="1" outlineLevel="1" x14ac:dyDescent="0.2">
      <c r="A451" s="13" t="s">
        <v>580</v>
      </c>
      <c r="B451" s="1"/>
      <c r="C451" s="1"/>
    </row>
    <row r="452" spans="1:9" ht="12.75" customHeight="1" outlineLevel="2" x14ac:dyDescent="0.2">
      <c r="A452" s="1" t="s">
        <v>581</v>
      </c>
      <c r="B452" s="1"/>
      <c r="C452" s="1"/>
    </row>
    <row r="453" spans="1:9" ht="12.75" customHeight="1" outlineLevel="2" x14ac:dyDescent="0.2">
      <c r="A453" s="1" t="s">
        <v>584</v>
      </c>
      <c r="B453" s="1"/>
      <c r="C453" s="1"/>
    </row>
    <row r="454" spans="1:9" ht="12.75" customHeight="1" outlineLevel="2" x14ac:dyDescent="0.2">
      <c r="A454" s="1" t="s">
        <v>585</v>
      </c>
      <c r="B454" s="1"/>
      <c r="C454" s="1"/>
      <c r="D454" s="103" t="s">
        <v>1055</v>
      </c>
    </row>
    <row r="455" spans="1:9" ht="12.75" customHeight="1" outlineLevel="2" x14ac:dyDescent="0.2">
      <c r="A455" s="1"/>
      <c r="B455" s="1"/>
      <c r="C455" s="1"/>
    </row>
    <row r="456" spans="1:9" ht="12.75" customHeight="1" outlineLevel="1" x14ac:dyDescent="0.2">
      <c r="A456" s="4" t="s">
        <v>586</v>
      </c>
    </row>
    <row r="457" spans="1:9" ht="12.75" customHeight="1" outlineLevel="1" x14ac:dyDescent="0.2">
      <c r="A457" s="1" t="s">
        <v>1039</v>
      </c>
    </row>
    <row r="458" spans="1:9" ht="12.75" customHeight="1" outlineLevel="1" x14ac:dyDescent="0.2">
      <c r="A458" s="1" t="s">
        <v>1040</v>
      </c>
      <c r="D458" s="103" t="s">
        <v>1055</v>
      </c>
    </row>
    <row r="459" spans="1:9" ht="12.75" customHeight="1" outlineLevel="1" x14ac:dyDescent="0.2">
      <c r="B459" s="1"/>
      <c r="C459" s="1"/>
    </row>
    <row r="460" spans="1:9" ht="12.75" customHeight="1" x14ac:dyDescent="0.2">
      <c r="A460" s="122" t="s">
        <v>1108</v>
      </c>
    </row>
    <row r="461" spans="1:9" ht="12.75" customHeight="1" x14ac:dyDescent="0.2">
      <c r="A461" s="5" t="s">
        <v>545</v>
      </c>
      <c r="B461" s="5"/>
      <c r="C461" s="5"/>
    </row>
    <row r="462" spans="1:9" ht="12.75" customHeight="1" x14ac:dyDescent="0.2">
      <c r="A462" s="5" t="s">
        <v>483</v>
      </c>
      <c r="B462" s="5"/>
      <c r="C462" s="5"/>
    </row>
    <row r="463" spans="1:9" ht="12.75" customHeight="1" x14ac:dyDescent="0.2">
      <c r="A463" s="5"/>
      <c r="B463" s="103" t="s">
        <v>371</v>
      </c>
      <c r="C463" s="14" t="s">
        <v>1035</v>
      </c>
      <c r="I463" s="64"/>
    </row>
    <row r="464" spans="1:9" ht="12.75" customHeight="1" x14ac:dyDescent="0.2">
      <c r="A464" s="5"/>
      <c r="B464" s="103"/>
      <c r="C464" s="14" t="s">
        <v>995</v>
      </c>
      <c r="I464" s="64"/>
    </row>
    <row r="465" spans="1:9" ht="12.75" customHeight="1" x14ac:dyDescent="0.2">
      <c r="A465" s="5"/>
      <c r="B465" s="103"/>
      <c r="C465" s="32" t="s">
        <v>419</v>
      </c>
      <c r="I465" s="64"/>
    </row>
    <row r="466" spans="1:9" ht="12.75" customHeight="1" x14ac:dyDescent="0.2">
      <c r="A466" s="5"/>
      <c r="B466" s="103"/>
      <c r="C466" s="32" t="s">
        <v>482</v>
      </c>
      <c r="I466" s="64"/>
    </row>
    <row r="467" spans="1:9" ht="12.75" customHeight="1" x14ac:dyDescent="0.2">
      <c r="A467" s="5"/>
      <c r="B467" s="64"/>
      <c r="C467" s="32"/>
      <c r="I467" s="64"/>
    </row>
    <row r="468" spans="1:9" ht="12.75" customHeight="1" x14ac:dyDescent="0.2">
      <c r="A468" s="5" t="s">
        <v>546</v>
      </c>
      <c r="B468" s="5"/>
      <c r="C468" s="5"/>
    </row>
    <row r="469" spans="1:9" ht="12.75" customHeight="1" x14ac:dyDescent="0.2">
      <c r="A469" s="5" t="s">
        <v>483</v>
      </c>
      <c r="B469" s="5"/>
      <c r="C469" s="5"/>
    </row>
    <row r="470" spans="1:9" ht="12.75" customHeight="1" x14ac:dyDescent="0.2">
      <c r="A470" s="5"/>
      <c r="B470" s="103"/>
      <c r="C470" s="14" t="s">
        <v>1035</v>
      </c>
    </row>
    <row r="471" spans="1:9" ht="12.75" customHeight="1" x14ac:dyDescent="0.2">
      <c r="A471" s="5"/>
      <c r="B471" s="103"/>
      <c r="C471" s="14" t="s">
        <v>995</v>
      </c>
    </row>
    <row r="472" spans="1:9" ht="12.75" customHeight="1" x14ac:dyDescent="0.2">
      <c r="A472" s="5"/>
      <c r="B472" s="103"/>
      <c r="C472" s="32" t="s">
        <v>419</v>
      </c>
    </row>
    <row r="473" spans="1:9" ht="12.75" customHeight="1" x14ac:dyDescent="0.2">
      <c r="A473" s="5"/>
      <c r="B473" s="103" t="s">
        <v>374</v>
      </c>
      <c r="C473" s="32" t="s">
        <v>482</v>
      </c>
    </row>
    <row r="474" spans="1:9" ht="12.75" customHeight="1" x14ac:dyDescent="0.2">
      <c r="A474" s="5"/>
      <c r="B474" s="5"/>
      <c r="C474" s="5"/>
    </row>
    <row r="475" spans="1:9" ht="12.75" customHeight="1" x14ac:dyDescent="0.2">
      <c r="A475" s="5" t="s">
        <v>182</v>
      </c>
      <c r="B475" s="5"/>
      <c r="C475" s="5"/>
      <c r="G475" s="103" t="s">
        <v>371</v>
      </c>
    </row>
    <row r="476" spans="1:9" ht="12.75" customHeight="1" x14ac:dyDescent="0.2">
      <c r="A476" s="5" t="s">
        <v>683</v>
      </c>
      <c r="B476" s="5"/>
      <c r="C476" s="5"/>
      <c r="G476" s="103" t="s">
        <v>1055</v>
      </c>
    </row>
    <row r="477" spans="1:9" ht="12.75" customHeight="1" x14ac:dyDescent="0.2">
      <c r="A477" s="5" t="s">
        <v>495</v>
      </c>
      <c r="B477" s="5"/>
      <c r="C477" s="5"/>
      <c r="G477" s="103" t="s">
        <v>371</v>
      </c>
    </row>
    <row r="479" spans="1:9" ht="12.75" customHeight="1" x14ac:dyDescent="0.2">
      <c r="A479" s="33" t="s">
        <v>1074</v>
      </c>
    </row>
    <row r="480" spans="1:9" ht="12.75" customHeight="1" outlineLevel="1" x14ac:dyDescent="0.2">
      <c r="A480" s="14"/>
    </row>
    <row r="481" spans="1:17" ht="12.75" customHeight="1" outlineLevel="1" x14ac:dyDescent="0.2">
      <c r="A481" s="13" t="s">
        <v>1075</v>
      </c>
    </row>
    <row r="482" spans="1:17" ht="12.75" customHeight="1" outlineLevel="1" x14ac:dyDescent="0.2">
      <c r="A482" s="13" t="s">
        <v>1041</v>
      </c>
      <c r="B482" s="14"/>
      <c r="F482" s="103" t="s">
        <v>371</v>
      </c>
    </row>
    <row r="483" spans="1:17" ht="12.75" customHeight="1" outlineLevel="2" x14ac:dyDescent="0.2">
      <c r="A483" s="1" t="s">
        <v>1042</v>
      </c>
    </row>
    <row r="484" spans="1:17" ht="12.75" customHeight="1" outlineLevel="2" x14ac:dyDescent="0.2">
      <c r="A484" s="1" t="s">
        <v>1043</v>
      </c>
      <c r="F484" s="103" t="s">
        <v>371</v>
      </c>
    </row>
    <row r="485" spans="1:17" ht="12.75" customHeight="1" outlineLevel="2" x14ac:dyDescent="0.2">
      <c r="A485" s="1"/>
    </row>
    <row r="486" spans="1:17" ht="12.75" customHeight="1" outlineLevel="1" x14ac:dyDescent="0.2">
      <c r="A486" s="4" t="s">
        <v>1083</v>
      </c>
      <c r="B486" s="1"/>
    </row>
    <row r="487" spans="1:17" ht="12.75" customHeight="1" outlineLevel="2" x14ac:dyDescent="0.2">
      <c r="A487" s="1" t="s">
        <v>1269</v>
      </c>
      <c r="B487" s="1"/>
      <c r="J487" s="301"/>
    </row>
    <row r="488" spans="1:17" ht="12.75" customHeight="1" outlineLevel="2" x14ac:dyDescent="0.2"/>
    <row r="489" spans="1:17" ht="12.75" customHeight="1" outlineLevel="2" x14ac:dyDescent="0.2">
      <c r="B489" s="106"/>
      <c r="C489" s="108"/>
      <c r="D489" s="109"/>
      <c r="E489" s="535" t="s">
        <v>444</v>
      </c>
      <c r="F489" s="66"/>
      <c r="G489" s="513" t="s">
        <v>445</v>
      </c>
      <c r="H489" s="66"/>
      <c r="P489" s="350"/>
      <c r="Q489" s="350"/>
    </row>
    <row r="490" spans="1:17" ht="12.75" customHeight="1" outlineLevel="2" x14ac:dyDescent="0.2">
      <c r="B490" s="110"/>
      <c r="C490" s="536" t="s">
        <v>1076</v>
      </c>
      <c r="D490" s="537"/>
      <c r="E490" s="536" t="s">
        <v>1076</v>
      </c>
      <c r="F490" s="537"/>
      <c r="G490" s="536" t="s">
        <v>1076</v>
      </c>
      <c r="H490" s="537"/>
      <c r="K490" s="350"/>
      <c r="L490" s="350"/>
      <c r="M490" s="350"/>
      <c r="N490" s="350"/>
      <c r="P490" s="350"/>
      <c r="Q490" s="350"/>
    </row>
    <row r="491" spans="1:17" ht="12.75" customHeight="1" outlineLevel="2" x14ac:dyDescent="0.2">
      <c r="B491" s="96" t="s">
        <v>556</v>
      </c>
      <c r="C491" s="464">
        <v>7749</v>
      </c>
      <c r="D491" s="415"/>
      <c r="E491" s="464">
        <v>4348</v>
      </c>
      <c r="F491" s="415"/>
      <c r="G491" s="465">
        <v>2378</v>
      </c>
      <c r="H491" s="416"/>
      <c r="K491" s="350"/>
      <c r="L491" s="350"/>
      <c r="M491" s="350"/>
      <c r="N491" s="350"/>
      <c r="O491" s="350"/>
      <c r="P491" s="350"/>
      <c r="Q491" s="350"/>
    </row>
    <row r="492" spans="1:17" ht="12.75" customHeight="1" outlineLevel="2" x14ac:dyDescent="0.2">
      <c r="B492" s="96" t="s">
        <v>557</v>
      </c>
      <c r="C492" s="464">
        <v>9322</v>
      </c>
      <c r="D492" s="415"/>
      <c r="E492" s="464">
        <v>5311</v>
      </c>
      <c r="F492" s="415"/>
      <c r="G492" s="442">
        <v>2870</v>
      </c>
      <c r="H492" s="412"/>
      <c r="K492" s="350"/>
      <c r="L492" s="350"/>
      <c r="M492" s="350"/>
      <c r="N492" s="350"/>
      <c r="O492" s="350"/>
      <c r="P492" s="350"/>
      <c r="Q492" s="350"/>
    </row>
    <row r="493" spans="1:17" ht="12.75" customHeight="1" outlineLevel="2" x14ac:dyDescent="0.2">
      <c r="A493" s="14"/>
      <c r="B493" s="107" t="s">
        <v>566</v>
      </c>
      <c r="C493" s="465">
        <v>17071</v>
      </c>
      <c r="D493" s="416"/>
      <c r="E493" s="465">
        <v>9659</v>
      </c>
      <c r="F493" s="416"/>
      <c r="G493" s="442">
        <v>5248</v>
      </c>
      <c r="H493" s="412"/>
      <c r="K493" s="350"/>
      <c r="L493" s="350"/>
      <c r="M493" s="350"/>
      <c r="N493" s="350"/>
      <c r="O493" s="350"/>
      <c r="P493" s="350"/>
      <c r="Q493" s="350"/>
    </row>
    <row r="494" spans="1:17" ht="12.75" customHeight="1" outlineLevel="1" x14ac:dyDescent="0.2">
      <c r="A494" s="14"/>
      <c r="K494" s="350"/>
      <c r="L494" s="350"/>
      <c r="M494" s="350"/>
      <c r="N494" s="350"/>
      <c r="O494" s="350"/>
      <c r="P494" s="350"/>
      <c r="Q494" s="350"/>
    </row>
    <row r="495" spans="1:17" ht="12.75" customHeight="1" outlineLevel="1" x14ac:dyDescent="0.2">
      <c r="A495" s="13" t="s">
        <v>1077</v>
      </c>
      <c r="N495" s="350"/>
      <c r="O495" s="350"/>
    </row>
    <row r="496" spans="1:17" ht="12.75" customHeight="1" outlineLevel="1" x14ac:dyDescent="0.2">
      <c r="A496" s="13" t="s">
        <v>538</v>
      </c>
      <c r="B496" s="14"/>
      <c r="N496" s="350"/>
      <c r="O496" s="350"/>
    </row>
    <row r="497" spans="1:9" ht="12.75" customHeight="1" outlineLevel="2" x14ac:dyDescent="0.2">
      <c r="B497" s="103" t="s">
        <v>374</v>
      </c>
      <c r="C497" s="15" t="s">
        <v>673</v>
      </c>
      <c r="D497" s="103"/>
      <c r="E497" s="15" t="s">
        <v>674</v>
      </c>
      <c r="F497" s="103" t="s">
        <v>374</v>
      </c>
      <c r="G497" s="15" t="s">
        <v>675</v>
      </c>
      <c r="H497" s="103"/>
      <c r="I497" s="15" t="s">
        <v>676</v>
      </c>
    </row>
    <row r="498" spans="1:9" ht="12.75" customHeight="1" outlineLevel="2" x14ac:dyDescent="0.2">
      <c r="A498" s="14"/>
    </row>
    <row r="499" spans="1:9" ht="12.75" customHeight="1" outlineLevel="2" x14ac:dyDescent="0.2">
      <c r="A499" s="13" t="s">
        <v>944</v>
      </c>
    </row>
    <row r="500" spans="1:9" ht="12.75" customHeight="1" outlineLevel="2" x14ac:dyDescent="0.2">
      <c r="B500" s="14"/>
      <c r="C500" s="103" t="s">
        <v>1055</v>
      </c>
    </row>
    <row r="501" spans="1:9" ht="12.75" customHeight="1" outlineLevel="2" x14ac:dyDescent="0.2">
      <c r="A501" s="14" t="s">
        <v>945</v>
      </c>
      <c r="B501" s="64"/>
      <c r="D501" s="64"/>
    </row>
    <row r="502" spans="1:9" ht="12.75" customHeight="1" outlineLevel="2" x14ac:dyDescent="0.2">
      <c r="A502" s="14"/>
    </row>
    <row r="503" spans="1:9" ht="12.75" customHeight="1" outlineLevel="1" x14ac:dyDescent="0.2">
      <c r="A503" s="13" t="s">
        <v>1109</v>
      </c>
      <c r="B503" s="14"/>
    </row>
    <row r="504" spans="1:9" ht="12.75" customHeight="1" outlineLevel="2" x14ac:dyDescent="0.2">
      <c r="A504" s="14"/>
    </row>
    <row r="505" spans="1:9" ht="12.75" customHeight="1" outlineLevel="2" x14ac:dyDescent="0.2">
      <c r="A505" s="85"/>
      <c r="B505" s="470"/>
      <c r="C505" s="66"/>
      <c r="D505" s="70" t="s">
        <v>448</v>
      </c>
      <c r="E505" s="513" t="s">
        <v>522</v>
      </c>
      <c r="F505" s="538"/>
      <c r="G505" s="115" t="s">
        <v>522</v>
      </c>
      <c r="H505" s="70" t="s">
        <v>448</v>
      </c>
      <c r="I505" s="70" t="s">
        <v>1034</v>
      </c>
    </row>
    <row r="506" spans="1:9" ht="12.75" customHeight="1" outlineLevel="2" x14ac:dyDescent="0.2">
      <c r="A506" s="114"/>
      <c r="B506" s="474"/>
      <c r="C506" s="28"/>
      <c r="D506" s="471" t="s">
        <v>796</v>
      </c>
      <c r="E506" s="265" t="s">
        <v>796</v>
      </c>
      <c r="F506" s="539"/>
      <c r="G506" s="471" t="s">
        <v>797</v>
      </c>
      <c r="H506" s="471" t="s">
        <v>797</v>
      </c>
      <c r="I506" s="471" t="s">
        <v>449</v>
      </c>
    </row>
    <row r="507" spans="1:9" ht="12.75" customHeight="1" outlineLevel="2" x14ac:dyDescent="0.2">
      <c r="A507" s="112" t="s">
        <v>1145</v>
      </c>
      <c r="B507" s="64"/>
      <c r="C507" s="20"/>
      <c r="D507" s="216"/>
      <c r="E507" s="540"/>
      <c r="F507" s="509"/>
      <c r="G507" s="186"/>
      <c r="H507" s="473"/>
      <c r="I507" s="473" t="s">
        <v>374</v>
      </c>
    </row>
    <row r="508" spans="1:9" ht="12.75" customHeight="1" outlineLevel="2" x14ac:dyDescent="0.2">
      <c r="A508" s="112" t="s">
        <v>1146</v>
      </c>
      <c r="B508" s="64"/>
      <c r="C508" s="20"/>
      <c r="D508" s="216" t="s">
        <v>374</v>
      </c>
      <c r="E508" s="540"/>
      <c r="F508" s="509"/>
      <c r="G508" s="186"/>
      <c r="H508" s="473"/>
      <c r="I508" s="473"/>
    </row>
    <row r="509" spans="1:9" ht="12.75" customHeight="1" outlineLevel="2" x14ac:dyDescent="0.2">
      <c r="A509" s="112" t="s">
        <v>1147</v>
      </c>
      <c r="B509" s="64"/>
      <c r="C509" s="20"/>
      <c r="D509" s="216"/>
      <c r="E509" s="540"/>
      <c r="F509" s="509"/>
      <c r="G509" s="186"/>
      <c r="H509" s="473"/>
      <c r="I509" s="473" t="s">
        <v>374</v>
      </c>
    </row>
    <row r="510" spans="1:9" ht="12.75" customHeight="1" outlineLevel="2" x14ac:dyDescent="0.2">
      <c r="A510" s="112" t="s">
        <v>427</v>
      </c>
      <c r="B510" s="64"/>
      <c r="C510" s="20"/>
      <c r="D510" s="216"/>
      <c r="E510" s="540"/>
      <c r="F510" s="509"/>
      <c r="G510" s="186"/>
      <c r="H510" s="473"/>
      <c r="I510" s="473" t="s">
        <v>374</v>
      </c>
    </row>
    <row r="511" spans="1:9" ht="12.75" customHeight="1" outlineLevel="2" x14ac:dyDescent="0.2">
      <c r="A511" s="112" t="s">
        <v>424</v>
      </c>
      <c r="B511" s="64"/>
      <c r="C511" s="20"/>
      <c r="D511" s="216"/>
      <c r="E511" s="540"/>
      <c r="F511" s="509"/>
      <c r="G511" s="186"/>
      <c r="H511" s="473"/>
      <c r="I511" s="473" t="s">
        <v>374</v>
      </c>
    </row>
    <row r="512" spans="1:9" ht="12.75" customHeight="1" outlineLevel="2" x14ac:dyDescent="0.2">
      <c r="A512" s="112" t="s">
        <v>446</v>
      </c>
      <c r="B512" s="64"/>
      <c r="C512" s="20"/>
      <c r="D512" s="216"/>
      <c r="E512" s="540"/>
      <c r="F512" s="509"/>
      <c r="G512" s="186"/>
      <c r="H512" s="473"/>
      <c r="I512" s="473" t="s">
        <v>374</v>
      </c>
    </row>
    <row r="513" spans="1:9" ht="12.75" customHeight="1" outlineLevel="2" x14ac:dyDescent="0.2">
      <c r="A513" s="113" t="s">
        <v>447</v>
      </c>
      <c r="B513" s="89"/>
      <c r="C513" s="19"/>
      <c r="D513" s="216"/>
      <c r="E513" s="540"/>
      <c r="F513" s="509"/>
      <c r="G513" s="186"/>
      <c r="H513" s="473"/>
      <c r="I513" s="473" t="s">
        <v>374</v>
      </c>
    </row>
    <row r="514" spans="1:9" ht="12.75" customHeight="1" outlineLevel="2" x14ac:dyDescent="0.2">
      <c r="A514" s="14"/>
    </row>
    <row r="515" spans="1:9" ht="12.75" customHeight="1" outlineLevel="1" x14ac:dyDescent="0.2">
      <c r="A515" s="13" t="s">
        <v>726</v>
      </c>
      <c r="B515" s="14"/>
    </row>
    <row r="516" spans="1:9" ht="12.75" customHeight="1" outlineLevel="2" x14ac:dyDescent="0.2">
      <c r="A516" s="1"/>
      <c r="C516" s="103" t="s">
        <v>375</v>
      </c>
    </row>
    <row r="517" spans="1:9" ht="12.75" customHeight="1" outlineLevel="2" x14ac:dyDescent="0.2">
      <c r="A517" s="14"/>
    </row>
    <row r="518" spans="1:9" ht="12.75" customHeight="1" outlineLevel="1" x14ac:dyDescent="0.2">
      <c r="A518" s="13" t="s">
        <v>727</v>
      </c>
      <c r="B518" s="14"/>
    </row>
    <row r="519" spans="1:9" ht="12.75" customHeight="1" outlineLevel="2" x14ac:dyDescent="0.2">
      <c r="A519" s="1"/>
      <c r="C519" s="266">
        <v>2</v>
      </c>
    </row>
    <row r="520" spans="1:9" ht="12.75" customHeight="1" outlineLevel="2" x14ac:dyDescent="0.2">
      <c r="A520" s="14"/>
    </row>
    <row r="521" spans="1:9" ht="12.75" customHeight="1" outlineLevel="1" x14ac:dyDescent="0.2">
      <c r="A521" s="13" t="s">
        <v>728</v>
      </c>
      <c r="B521" s="14"/>
      <c r="G521" s="177"/>
      <c r="H521" s="65"/>
      <c r="I521" s="220"/>
    </row>
    <row r="522" spans="1:9" ht="12.75" customHeight="1" outlineLevel="1" x14ac:dyDescent="0.2">
      <c r="A522" s="218">
        <v>0</v>
      </c>
      <c r="B522" s="219"/>
      <c r="C522" s="205"/>
      <c r="D522" s="205"/>
      <c r="E522" s="205"/>
      <c r="F522" s="205"/>
      <c r="G522" s="206"/>
      <c r="H522" s="206"/>
      <c r="I522" s="207"/>
    </row>
    <row r="523" spans="1:9" ht="12.75" customHeight="1" outlineLevel="2" x14ac:dyDescent="0.2">
      <c r="B523" s="14"/>
    </row>
    <row r="524" spans="1:9" ht="12.75" customHeight="1" outlineLevel="1" x14ac:dyDescent="0.2">
      <c r="A524" s="13" t="s">
        <v>295</v>
      </c>
      <c r="B524" s="1"/>
    </row>
    <row r="525" spans="1:9" ht="12.75" customHeight="1" outlineLevel="2" x14ac:dyDescent="0.2">
      <c r="A525" s="1" t="s">
        <v>1110</v>
      </c>
      <c r="B525" s="1"/>
    </row>
    <row r="526" spans="1:9" ht="12.75" customHeight="1" outlineLevel="2" x14ac:dyDescent="0.2">
      <c r="A526" s="1" t="s">
        <v>1111</v>
      </c>
      <c r="B526" s="1"/>
    </row>
    <row r="527" spans="1:9" ht="12.75" customHeight="1" outlineLevel="2" x14ac:dyDescent="0.2">
      <c r="A527" s="13"/>
      <c r="B527" s="1"/>
    </row>
    <row r="528" spans="1:9" ht="12.75" customHeight="1" outlineLevel="2" x14ac:dyDescent="0.2">
      <c r="B528" s="29"/>
      <c r="C528" s="116" t="s">
        <v>450</v>
      </c>
      <c r="D528" s="118" t="s">
        <v>452</v>
      </c>
      <c r="E528" s="513" t="s">
        <v>453</v>
      </c>
      <c r="F528" s="66"/>
      <c r="G528" s="118" t="s">
        <v>454</v>
      </c>
      <c r="H528" s="118" t="s">
        <v>455</v>
      </c>
    </row>
    <row r="529" spans="1:9" ht="12.75" customHeight="1" outlineLevel="2" x14ac:dyDescent="0.2">
      <c r="B529" s="104"/>
      <c r="C529" s="117" t="s">
        <v>451</v>
      </c>
      <c r="D529" s="117" t="s">
        <v>451</v>
      </c>
      <c r="E529" s="541" t="s">
        <v>451</v>
      </c>
      <c r="F529" s="537"/>
      <c r="G529" s="117" t="s">
        <v>451</v>
      </c>
      <c r="H529" s="119" t="s">
        <v>456</v>
      </c>
    </row>
    <row r="530" spans="1:9" ht="12.75" customHeight="1" outlineLevel="2" x14ac:dyDescent="0.2">
      <c r="B530" s="221" t="s">
        <v>1078</v>
      </c>
      <c r="C530" s="223" t="s">
        <v>742</v>
      </c>
      <c r="D530" s="224" t="s">
        <v>1160</v>
      </c>
      <c r="E530" s="542" t="s">
        <v>1161</v>
      </c>
      <c r="F530" s="543"/>
      <c r="G530" s="224"/>
      <c r="H530" s="225" t="s">
        <v>374</v>
      </c>
    </row>
    <row r="531" spans="1:9" ht="12.75" customHeight="1" outlineLevel="2" x14ac:dyDescent="0.2">
      <c r="B531" s="222" t="s">
        <v>677</v>
      </c>
      <c r="C531" s="223"/>
      <c r="D531" s="224"/>
      <c r="E531" s="544"/>
      <c r="F531" s="545"/>
      <c r="G531" s="224"/>
      <c r="H531" s="225"/>
    </row>
    <row r="532" spans="1:9" ht="12.75" customHeight="1" outlineLevel="2" x14ac:dyDescent="0.2">
      <c r="B532" s="222" t="s">
        <v>1079</v>
      </c>
      <c r="C532" s="223" t="s">
        <v>375</v>
      </c>
      <c r="D532" s="224" t="s">
        <v>1104</v>
      </c>
      <c r="E532" s="546" t="s">
        <v>743</v>
      </c>
      <c r="F532" s="543"/>
      <c r="G532" s="224"/>
      <c r="H532" s="225" t="s">
        <v>374</v>
      </c>
    </row>
    <row r="533" spans="1:9" ht="12.75" customHeight="1" outlineLevel="2" x14ac:dyDescent="0.2">
      <c r="B533" s="23" t="s">
        <v>1080</v>
      </c>
      <c r="C533" s="226"/>
      <c r="D533" s="227"/>
      <c r="E533" s="547"/>
      <c r="F533" s="548"/>
      <c r="G533" s="227"/>
      <c r="H533" s="228"/>
    </row>
    <row r="534" spans="1:9" ht="12.75" customHeight="1" outlineLevel="2" x14ac:dyDescent="0.2">
      <c r="A534" s="14"/>
    </row>
    <row r="535" spans="1:9" ht="12.75" customHeight="1" outlineLevel="1" x14ac:dyDescent="0.2">
      <c r="A535" s="13" t="s">
        <v>1112</v>
      </c>
      <c r="B535" s="14"/>
      <c r="G535" s="103" t="s">
        <v>1055</v>
      </c>
    </row>
    <row r="536" spans="1:9" ht="12.75" customHeight="1" outlineLevel="2" x14ac:dyDescent="0.2">
      <c r="A536" s="14"/>
    </row>
    <row r="537" spans="1:9" ht="12.75" customHeight="1" outlineLevel="1" x14ac:dyDescent="0.2">
      <c r="A537" s="13" t="s">
        <v>539</v>
      </c>
      <c r="B537" s="14"/>
      <c r="G537" s="89"/>
      <c r="H537" s="89"/>
      <c r="I537" s="245"/>
    </row>
    <row r="538" spans="1:9" ht="12.75" customHeight="1" outlineLevel="1" x14ac:dyDescent="0.2">
      <c r="A538" s="295"/>
      <c r="B538" s="549"/>
      <c r="C538" s="483"/>
      <c r="D538" s="483"/>
      <c r="E538" s="483"/>
      <c r="F538" s="483"/>
      <c r="G538" s="484"/>
      <c r="H538" s="485"/>
      <c r="I538" s="245"/>
    </row>
    <row r="539" spans="1:9" ht="12.75" customHeight="1" outlineLevel="1" x14ac:dyDescent="0.2">
      <c r="A539" s="14"/>
      <c r="B539" s="486"/>
      <c r="C539" s="487"/>
      <c r="D539" s="487"/>
      <c r="E539" s="487"/>
      <c r="F539" s="487"/>
      <c r="G539" s="487"/>
      <c r="H539" s="488"/>
    </row>
    <row r="540" spans="1:9" ht="12.75" customHeight="1" outlineLevel="1" x14ac:dyDescent="0.2">
      <c r="A540" s="13" t="s">
        <v>530</v>
      </c>
    </row>
    <row r="541" spans="1:9" ht="12.75" customHeight="1" outlineLevel="1" x14ac:dyDescent="0.2">
      <c r="A541" s="13" t="s">
        <v>540</v>
      </c>
      <c r="B541" s="1"/>
      <c r="H541" s="103" t="s">
        <v>345</v>
      </c>
    </row>
    <row r="542" spans="1:9" ht="12.75" customHeight="1" outlineLevel="2" x14ac:dyDescent="0.2">
      <c r="A542" s="1"/>
    </row>
    <row r="543" spans="1:9" ht="12.75" customHeight="1" outlineLevel="1" x14ac:dyDescent="0.2">
      <c r="A543" s="13" t="s">
        <v>381</v>
      </c>
      <c r="B543" s="1"/>
    </row>
    <row r="544" spans="1:9" ht="12.75" customHeight="1" outlineLevel="2" x14ac:dyDescent="0.2">
      <c r="B544" s="179" t="s">
        <v>383</v>
      </c>
      <c r="C544" s="103">
        <v>70</v>
      </c>
      <c r="E544" s="179" t="s">
        <v>382</v>
      </c>
      <c r="F544" s="103" t="s">
        <v>346</v>
      </c>
    </row>
    <row r="545" spans="1:9" ht="12.75" customHeight="1" outlineLevel="2" x14ac:dyDescent="0.2">
      <c r="A545" s="14"/>
    </row>
    <row r="546" spans="1:9" ht="12.75" customHeight="1" outlineLevel="1" x14ac:dyDescent="0.2">
      <c r="A546" s="13" t="s">
        <v>384</v>
      </c>
      <c r="B546" s="1"/>
    </row>
    <row r="547" spans="1:9" ht="12.75" customHeight="1" outlineLevel="2" x14ac:dyDescent="0.2">
      <c r="B547" s="179" t="s">
        <v>383</v>
      </c>
      <c r="C547" s="103" t="s">
        <v>1085</v>
      </c>
      <c r="E547" s="179" t="s">
        <v>382</v>
      </c>
      <c r="F547" s="103" t="s">
        <v>346</v>
      </c>
    </row>
    <row r="548" spans="1:9" ht="12.75" customHeight="1" outlineLevel="2" x14ac:dyDescent="0.2">
      <c r="A548" s="14"/>
    </row>
    <row r="549" spans="1:9" ht="12.75" customHeight="1" outlineLevel="1" x14ac:dyDescent="0.2">
      <c r="A549" s="13" t="s">
        <v>301</v>
      </c>
      <c r="B549" s="1"/>
    </row>
    <row r="550" spans="1:9" ht="12.75" customHeight="1" outlineLevel="2" x14ac:dyDescent="0.2">
      <c r="A550" s="1" t="s">
        <v>385</v>
      </c>
      <c r="C550" s="103"/>
    </row>
    <row r="551" spans="1:9" ht="12.75" customHeight="1" outlineLevel="2" x14ac:dyDescent="0.2">
      <c r="A551" s="1"/>
      <c r="C551" s="258"/>
    </row>
    <row r="552" spans="1:9" ht="12.75" customHeight="1" outlineLevel="1" x14ac:dyDescent="0.2">
      <c r="A552" s="13" t="s">
        <v>352</v>
      </c>
      <c r="B552" s="14"/>
      <c r="D552" s="177"/>
      <c r="E552" s="229"/>
      <c r="F552" s="229"/>
      <c r="G552" s="229"/>
      <c r="H552" s="229"/>
      <c r="I552" s="230"/>
    </row>
    <row r="553" spans="1:9" ht="12.75" customHeight="1" outlineLevel="1" x14ac:dyDescent="0.2">
      <c r="A553" s="176" t="s">
        <v>946</v>
      </c>
      <c r="B553" s="205"/>
      <c r="C553" s="205"/>
      <c r="D553" s="206"/>
      <c r="E553" s="206"/>
      <c r="F553" s="206"/>
      <c r="G553" s="206"/>
      <c r="H553" s="206"/>
      <c r="I553" s="207"/>
    </row>
    <row r="554" spans="1:9" ht="12.75" customHeight="1" x14ac:dyDescent="0.2">
      <c r="A554" s="14"/>
    </row>
    <row r="555" spans="1:9" ht="12.75" customHeight="1" x14ac:dyDescent="0.2">
      <c r="A555" s="33" t="s">
        <v>531</v>
      </c>
    </row>
    <row r="556" spans="1:9" ht="12.75" customHeight="1" x14ac:dyDescent="0.2">
      <c r="A556" s="33"/>
    </row>
    <row r="557" spans="1:9" ht="12.75" customHeight="1" x14ac:dyDescent="0.2">
      <c r="A557" s="10" t="s">
        <v>812</v>
      </c>
      <c r="E557" s="210" t="s">
        <v>371</v>
      </c>
      <c r="F557" s="185"/>
    </row>
    <row r="558" spans="1:9" ht="12.75" customHeight="1" x14ac:dyDescent="0.2">
      <c r="A558" s="10" t="s">
        <v>813</v>
      </c>
      <c r="E558" s="176" t="s">
        <v>1018</v>
      </c>
      <c r="F558" s="480"/>
      <c r="G558" s="480"/>
      <c r="H558" s="480"/>
      <c r="I558" s="481"/>
    </row>
    <row r="559" spans="1:9" ht="12.75" customHeight="1" outlineLevel="1" x14ac:dyDescent="0.2">
      <c r="A559" s="6"/>
    </row>
    <row r="560" spans="1:9" ht="12.75" customHeight="1" outlineLevel="1" x14ac:dyDescent="0.2">
      <c r="A560" s="13" t="s">
        <v>353</v>
      </c>
      <c r="B560" s="13"/>
    </row>
    <row r="561" spans="1:9" ht="12.75" customHeight="1" outlineLevel="2" x14ac:dyDescent="0.2">
      <c r="A561" s="1"/>
      <c r="B561" s="13"/>
    </row>
    <row r="562" spans="1:9" ht="12.75" customHeight="1" outlineLevel="2" x14ac:dyDescent="0.2">
      <c r="A562" s="103"/>
      <c r="B562" s="15" t="s">
        <v>678</v>
      </c>
      <c r="F562" s="103"/>
      <c r="G562" s="15" t="s">
        <v>679</v>
      </c>
    </row>
    <row r="563" spans="1:9" ht="12.75" customHeight="1" outlineLevel="2" x14ac:dyDescent="0.2">
      <c r="A563" s="103"/>
      <c r="B563" s="15" t="s">
        <v>680</v>
      </c>
      <c r="F563" s="103" t="s">
        <v>374</v>
      </c>
      <c r="G563" s="15" t="s">
        <v>681</v>
      </c>
    </row>
    <row r="564" spans="1:9" ht="12.75" customHeight="1" outlineLevel="2" x14ac:dyDescent="0.2">
      <c r="A564" s="103" t="s">
        <v>374</v>
      </c>
      <c r="B564" s="15" t="s">
        <v>787</v>
      </c>
      <c r="F564" s="103" t="s">
        <v>374</v>
      </c>
      <c r="G564" s="15" t="s">
        <v>788</v>
      </c>
    </row>
    <row r="565" spans="1:9" ht="12.75" customHeight="1" outlineLevel="2" x14ac:dyDescent="0.2">
      <c r="A565" s="103" t="s">
        <v>374</v>
      </c>
      <c r="B565" s="15" t="s">
        <v>1210</v>
      </c>
      <c r="F565" s="103"/>
      <c r="G565" s="15" t="s">
        <v>1213</v>
      </c>
    </row>
    <row r="566" spans="1:9" ht="12.75" customHeight="1" outlineLevel="2" x14ac:dyDescent="0.2">
      <c r="A566" s="103" t="s">
        <v>374</v>
      </c>
      <c r="B566" s="15" t="s">
        <v>1214</v>
      </c>
      <c r="F566" s="103" t="s">
        <v>374</v>
      </c>
      <c r="G566" s="15" t="s">
        <v>1215</v>
      </c>
    </row>
    <row r="567" spans="1:9" ht="12.75" customHeight="1" outlineLevel="2" x14ac:dyDescent="0.2">
      <c r="A567" s="103" t="s">
        <v>374</v>
      </c>
      <c r="B567" s="15" t="s">
        <v>1216</v>
      </c>
      <c r="F567" s="103" t="s">
        <v>374</v>
      </c>
      <c r="G567" s="15" t="s">
        <v>1217</v>
      </c>
    </row>
    <row r="568" spans="1:9" ht="12.75" customHeight="1" outlineLevel="2" x14ac:dyDescent="0.2">
      <c r="A568" s="103" t="s">
        <v>374</v>
      </c>
      <c r="B568" s="15" t="s">
        <v>0</v>
      </c>
      <c r="F568" s="103" t="s">
        <v>374</v>
      </c>
      <c r="G568" s="15" t="s">
        <v>1</v>
      </c>
    </row>
    <row r="569" spans="1:9" ht="12.75" customHeight="1" outlineLevel="2" x14ac:dyDescent="0.2">
      <c r="A569" s="103" t="s">
        <v>374</v>
      </c>
      <c r="B569" s="15" t="s">
        <v>2</v>
      </c>
      <c r="F569" s="103"/>
      <c r="G569" s="15" t="s">
        <v>3</v>
      </c>
    </row>
    <row r="570" spans="1:9" ht="12.75" customHeight="1" outlineLevel="2" x14ac:dyDescent="0.2">
      <c r="A570" s="103"/>
      <c r="B570" s="15" t="s">
        <v>4</v>
      </c>
    </row>
    <row r="571" spans="1:9" ht="12.75" customHeight="1" outlineLevel="2" x14ac:dyDescent="0.2">
      <c r="A571" s="103" t="s">
        <v>374</v>
      </c>
      <c r="B571" s="15" t="s">
        <v>5</v>
      </c>
      <c r="C571" s="67"/>
      <c r="D571" s="177" t="s">
        <v>947</v>
      </c>
      <c r="E571" s="229"/>
      <c r="F571" s="229"/>
      <c r="G571" s="229"/>
      <c r="H571" s="229"/>
      <c r="I571" s="66"/>
    </row>
    <row r="572" spans="1:9" ht="12.75" customHeight="1" outlineLevel="2" x14ac:dyDescent="0.2">
      <c r="A572" s="258"/>
      <c r="B572" s="335" t="s">
        <v>949</v>
      </c>
      <c r="C572" s="480"/>
      <c r="D572" s="206"/>
      <c r="E572" s="206"/>
      <c r="F572" s="206"/>
      <c r="G572" s="206"/>
      <c r="H572" s="206"/>
      <c r="I572" s="69"/>
    </row>
    <row r="573" spans="1:9" ht="12.75" customHeight="1" outlineLevel="2" x14ac:dyDescent="0.2">
      <c r="A573" s="64"/>
      <c r="B573" s="15"/>
    </row>
    <row r="574" spans="1:9" ht="12.75" customHeight="1" outlineLevel="2" x14ac:dyDescent="0.2">
      <c r="A574" s="10" t="s">
        <v>815</v>
      </c>
      <c r="B574" s="170"/>
    </row>
    <row r="575" spans="1:9" ht="12.75" customHeight="1" outlineLevel="2" x14ac:dyDescent="0.2">
      <c r="A575" s="272"/>
      <c r="B575" s="177" t="s">
        <v>320</v>
      </c>
      <c r="C575" s="65"/>
      <c r="D575" s="65"/>
      <c r="E575" s="229"/>
      <c r="F575" s="229"/>
      <c r="G575" s="229"/>
      <c r="H575" s="229"/>
      <c r="I575" s="66"/>
    </row>
    <row r="576" spans="1:9" ht="12.75" customHeight="1" outlineLevel="2" x14ac:dyDescent="0.2">
      <c r="A576" s="64"/>
      <c r="B576" s="267" t="s">
        <v>410</v>
      </c>
      <c r="C576" s="89"/>
      <c r="D576" s="89"/>
      <c r="E576" s="89"/>
      <c r="F576" s="89"/>
      <c r="G576" s="89"/>
      <c r="H576" s="89"/>
      <c r="I576" s="69"/>
    </row>
    <row r="577" spans="1:9" ht="12.75" customHeight="1" outlineLevel="2" x14ac:dyDescent="0.2">
      <c r="A577" s="64"/>
      <c r="B577" s="264"/>
      <c r="C577" s="64"/>
      <c r="D577" s="64"/>
      <c r="E577" s="64"/>
      <c r="F577" s="64"/>
      <c r="G577" s="64"/>
      <c r="H577" s="64"/>
      <c r="I577" s="64"/>
    </row>
    <row r="578" spans="1:9" ht="12.75" customHeight="1" outlineLevel="2" x14ac:dyDescent="0.2">
      <c r="A578" s="173" t="s">
        <v>860</v>
      </c>
      <c r="B578" s="170"/>
      <c r="C578" s="170"/>
    </row>
    <row r="579" spans="1:9" ht="12.75" customHeight="1" outlineLevel="2" x14ac:dyDescent="0.2">
      <c r="A579" s="5" t="s">
        <v>690</v>
      </c>
      <c r="B579" s="170"/>
      <c r="C579" s="170"/>
      <c r="E579" s="103" t="s">
        <v>371</v>
      </c>
    </row>
    <row r="580" spans="1:9" ht="12.75" customHeight="1" outlineLevel="2" x14ac:dyDescent="0.2">
      <c r="A580" s="5" t="s">
        <v>691</v>
      </c>
      <c r="B580" s="170"/>
      <c r="C580" s="170"/>
      <c r="E580" s="103" t="s">
        <v>371</v>
      </c>
      <c r="H580" s="64"/>
      <c r="I580" s="64"/>
    </row>
    <row r="581" spans="1:9" ht="12.75" customHeight="1" outlineLevel="2" x14ac:dyDescent="0.2">
      <c r="A581" s="5" t="s">
        <v>791</v>
      </c>
      <c r="B581" s="170"/>
      <c r="C581" s="170"/>
      <c r="G581" s="103" t="s">
        <v>1055</v>
      </c>
      <c r="H581" s="64"/>
      <c r="I581" s="64"/>
    </row>
    <row r="582" spans="1:9" ht="12.75" customHeight="1" outlineLevel="2" x14ac:dyDescent="0.2">
      <c r="A582" s="5"/>
      <c r="B582" s="170"/>
      <c r="C582" s="170"/>
      <c r="G582" s="258"/>
      <c r="H582" s="64"/>
      <c r="I582" s="64"/>
    </row>
    <row r="583" spans="1:9" ht="12.75" customHeight="1" outlineLevel="2" x14ac:dyDescent="0.2">
      <c r="A583" s="5" t="s">
        <v>740</v>
      </c>
      <c r="B583" s="170"/>
      <c r="C583" s="170"/>
      <c r="G583" s="5"/>
      <c r="H583" s="170"/>
      <c r="I583" s="64"/>
    </row>
    <row r="584" spans="1:9" ht="12.75" customHeight="1" outlineLevel="2" x14ac:dyDescent="0.2">
      <c r="A584" s="5"/>
      <c r="B584" s="170"/>
      <c r="C584" s="170"/>
      <c r="G584" s="5"/>
      <c r="H584" s="170"/>
      <c r="I584" s="64"/>
    </row>
    <row r="585" spans="1:9" ht="12.75" customHeight="1" outlineLevel="2" x14ac:dyDescent="0.2">
      <c r="A585" s="5"/>
      <c r="B585" s="103"/>
      <c r="C585" s="170" t="s">
        <v>489</v>
      </c>
      <c r="G585" s="5"/>
      <c r="H585" s="170"/>
      <c r="I585" s="64"/>
    </row>
    <row r="586" spans="1:9" ht="12.75" customHeight="1" outlineLevel="2" x14ac:dyDescent="0.2">
      <c r="A586" s="5"/>
      <c r="B586" s="103" t="s">
        <v>374</v>
      </c>
      <c r="C586" s="170" t="s">
        <v>488</v>
      </c>
      <c r="G586" s="5"/>
      <c r="H586" s="170"/>
      <c r="I586" s="64"/>
    </row>
    <row r="587" spans="1:9" ht="12.75" customHeight="1" outlineLevel="2" x14ac:dyDescent="0.2">
      <c r="B587" s="103"/>
      <c r="C587" s="170" t="s">
        <v>484</v>
      </c>
      <c r="H587" s="64"/>
      <c r="I587" s="64"/>
    </row>
    <row r="588" spans="1:9" ht="12.75" customHeight="1" outlineLevel="2" x14ac:dyDescent="0.2">
      <c r="B588" s="103"/>
      <c r="C588" s="170" t="s">
        <v>485</v>
      </c>
      <c r="H588" s="64"/>
      <c r="I588" s="64"/>
    </row>
    <row r="589" spans="1:9" ht="12.75" customHeight="1" outlineLevel="2" x14ac:dyDescent="0.2">
      <c r="B589" s="103" t="s">
        <v>374</v>
      </c>
      <c r="C589" s="170" t="s">
        <v>486</v>
      </c>
      <c r="H589" s="64"/>
      <c r="I589" s="64"/>
    </row>
    <row r="590" spans="1:9" ht="12.75" customHeight="1" outlineLevel="2" x14ac:dyDescent="0.2">
      <c r="B590" s="103"/>
      <c r="C590" s="170" t="s">
        <v>487</v>
      </c>
      <c r="H590" s="64"/>
      <c r="I590" s="64"/>
    </row>
    <row r="591" spans="1:9" ht="12.75" customHeight="1" outlineLevel="2" x14ac:dyDescent="0.2">
      <c r="H591" s="89"/>
    </row>
    <row r="592" spans="1:9" ht="12.75" customHeight="1" outlineLevel="2" x14ac:dyDescent="0.2">
      <c r="A592" s="122" t="s">
        <v>861</v>
      </c>
      <c r="B592" s="170"/>
      <c r="C592" s="170"/>
      <c r="D592" s="170"/>
      <c r="H592" s="277">
        <v>0.9</v>
      </c>
    </row>
    <row r="593" spans="1:9" ht="12.75" customHeight="1" outlineLevel="2" x14ac:dyDescent="0.2">
      <c r="A593" s="5"/>
      <c r="B593" s="170"/>
      <c r="C593" s="170"/>
      <c r="D593" s="170"/>
      <c r="H593" s="235"/>
    </row>
    <row r="594" spans="1:9" ht="12.75" customHeight="1" outlineLevel="2" x14ac:dyDescent="0.2">
      <c r="A594" s="5" t="s">
        <v>354</v>
      </c>
      <c r="B594" s="170"/>
      <c r="C594" s="170"/>
      <c r="D594" s="170"/>
    </row>
    <row r="595" spans="1:9" ht="12.75" customHeight="1" outlineLevel="2" x14ac:dyDescent="0.2">
      <c r="A595" s="5"/>
      <c r="B595" s="170"/>
      <c r="C595" s="170"/>
      <c r="D595" s="170"/>
    </row>
    <row r="596" spans="1:9" ht="12.75" customHeight="1" outlineLevel="2" x14ac:dyDescent="0.2">
      <c r="A596" s="5"/>
      <c r="B596" s="103" t="s">
        <v>374</v>
      </c>
      <c r="C596" s="170" t="s">
        <v>490</v>
      </c>
      <c r="D596" s="170"/>
      <c r="H596" s="64"/>
      <c r="I596" s="64"/>
    </row>
    <row r="597" spans="1:9" ht="12.75" customHeight="1" outlineLevel="2" x14ac:dyDescent="0.2">
      <c r="A597" s="5"/>
      <c r="B597" s="103" t="s">
        <v>374</v>
      </c>
      <c r="C597" s="170" t="s">
        <v>491</v>
      </c>
      <c r="D597" s="170"/>
      <c r="H597" s="64"/>
      <c r="I597" s="64"/>
    </row>
    <row r="598" spans="1:9" ht="12.75" customHeight="1" outlineLevel="2" x14ac:dyDescent="0.2">
      <c r="A598" s="5"/>
      <c r="B598" s="103"/>
      <c r="C598" s="170" t="s">
        <v>492</v>
      </c>
      <c r="D598" s="170"/>
      <c r="H598" s="64"/>
      <c r="I598" s="64"/>
    </row>
    <row r="599" spans="1:9" ht="12.75" customHeight="1" outlineLevel="2" x14ac:dyDescent="0.2">
      <c r="A599" s="5"/>
      <c r="B599" s="103"/>
      <c r="C599" s="170" t="s">
        <v>493</v>
      </c>
      <c r="D599" s="170"/>
      <c r="H599" s="64"/>
      <c r="I599" s="64"/>
    </row>
    <row r="600" spans="1:9" ht="12.75" customHeight="1" outlineLevel="2" x14ac:dyDescent="0.2">
      <c r="A600" s="5"/>
      <c r="B600" s="170"/>
      <c r="C600" s="170"/>
      <c r="D600" s="170"/>
      <c r="H600" s="64"/>
      <c r="I600" s="64"/>
    </row>
    <row r="601" spans="1:9" ht="12.75" customHeight="1" outlineLevel="2" x14ac:dyDescent="0.2">
      <c r="A601" s="5" t="s">
        <v>355</v>
      </c>
      <c r="B601" s="170"/>
      <c r="C601" s="170"/>
      <c r="D601" s="170"/>
    </row>
    <row r="602" spans="1:9" ht="12.75" customHeight="1" outlineLevel="2" x14ac:dyDescent="0.2">
      <c r="A602" s="5"/>
      <c r="B602" s="170"/>
      <c r="C602" s="170"/>
      <c r="D602" s="170"/>
    </row>
    <row r="603" spans="1:9" ht="12.75" customHeight="1" outlineLevel="2" x14ac:dyDescent="0.2">
      <c r="B603" s="103" t="s">
        <v>374</v>
      </c>
      <c r="C603" s="21" t="s">
        <v>1090</v>
      </c>
      <c r="D603" s="170"/>
      <c r="E603" s="170"/>
      <c r="F603" s="170"/>
    </row>
    <row r="604" spans="1:9" ht="12.75" customHeight="1" outlineLevel="2" x14ac:dyDescent="0.2">
      <c r="B604" s="103" t="s">
        <v>374</v>
      </c>
      <c r="C604" s="21" t="s">
        <v>1091</v>
      </c>
      <c r="D604" s="170"/>
      <c r="E604" s="170"/>
      <c r="F604" s="170"/>
    </row>
    <row r="605" spans="1:9" ht="12.75" customHeight="1" outlineLevel="2" x14ac:dyDescent="0.2">
      <c r="B605" s="103" t="s">
        <v>374</v>
      </c>
      <c r="C605" s="21" t="s">
        <v>1092</v>
      </c>
      <c r="D605" s="170"/>
      <c r="E605" s="170"/>
      <c r="F605" s="170"/>
    </row>
    <row r="606" spans="1:9" ht="12.75" customHeight="1" outlineLevel="2" x14ac:dyDescent="0.2">
      <c r="B606" s="103"/>
      <c r="C606" s="21" t="s">
        <v>1093</v>
      </c>
      <c r="D606" s="170"/>
      <c r="E606" s="170"/>
      <c r="F606" s="170"/>
    </row>
    <row r="607" spans="1:9" ht="12.75" customHeight="1" outlineLevel="2" x14ac:dyDescent="0.2">
      <c r="B607" s="64"/>
      <c r="D607" s="170"/>
      <c r="E607" s="170"/>
      <c r="F607" s="170"/>
    </row>
    <row r="608" spans="1:9" ht="12.75" customHeight="1" outlineLevel="2" x14ac:dyDescent="0.2">
      <c r="A608" s="5" t="s">
        <v>356</v>
      </c>
      <c r="B608" s="170"/>
    </row>
    <row r="609" spans="1:9" ht="12.75" customHeight="1" outlineLevel="2" x14ac:dyDescent="0.2">
      <c r="A609" s="5"/>
      <c r="B609" s="103" t="s">
        <v>374</v>
      </c>
      <c r="C609" s="21" t="s">
        <v>892</v>
      </c>
      <c r="F609" s="103" t="s">
        <v>374</v>
      </c>
      <c r="G609" s="21" t="s">
        <v>638</v>
      </c>
    </row>
    <row r="610" spans="1:9" ht="12.75" customHeight="1" outlineLevel="2" x14ac:dyDescent="0.2">
      <c r="A610" s="5"/>
      <c r="B610" s="215"/>
      <c r="C610" s="155" t="s">
        <v>1101</v>
      </c>
      <c r="F610" s="103"/>
      <c r="G610" s="21" t="s">
        <v>889</v>
      </c>
    </row>
    <row r="611" spans="1:9" ht="12.75" customHeight="1" outlineLevel="2" x14ac:dyDescent="0.2">
      <c r="A611" s="5"/>
      <c r="B611" s="103" t="s">
        <v>374</v>
      </c>
      <c r="C611" s="21" t="s">
        <v>334</v>
      </c>
      <c r="F611" s="103"/>
      <c r="G611" s="21" t="s">
        <v>1103</v>
      </c>
    </row>
    <row r="612" spans="1:9" ht="12.75" customHeight="1" outlineLevel="2" x14ac:dyDescent="0.2">
      <c r="B612" s="103" t="s">
        <v>374</v>
      </c>
      <c r="C612" s="21" t="s">
        <v>1099</v>
      </c>
      <c r="F612" s="103"/>
      <c r="G612" s="64" t="s">
        <v>1102</v>
      </c>
    </row>
    <row r="613" spans="1:9" ht="12.75" customHeight="1" outlineLevel="2" x14ac:dyDescent="0.2">
      <c r="B613" s="103" t="s">
        <v>847</v>
      </c>
      <c r="C613" s="21" t="s">
        <v>635</v>
      </c>
      <c r="F613" s="103" t="s">
        <v>374</v>
      </c>
      <c r="G613" s="21" t="s">
        <v>893</v>
      </c>
    </row>
    <row r="614" spans="1:9" ht="12.75" customHeight="1" outlineLevel="2" x14ac:dyDescent="0.2">
      <c r="B614" s="103" t="s">
        <v>374</v>
      </c>
      <c r="C614" s="21" t="s">
        <v>1098</v>
      </c>
      <c r="F614" s="103" t="s">
        <v>374</v>
      </c>
      <c r="G614" s="21" t="s">
        <v>1096</v>
      </c>
    </row>
    <row r="615" spans="1:9" ht="12.75" customHeight="1" outlineLevel="2" x14ac:dyDescent="0.2">
      <c r="B615" s="103"/>
      <c r="C615" s="21" t="s">
        <v>890</v>
      </c>
      <c r="F615" s="103" t="s">
        <v>374</v>
      </c>
      <c r="G615" s="21" t="s">
        <v>1100</v>
      </c>
    </row>
    <row r="616" spans="1:9" ht="12.75" customHeight="1" outlineLevel="2" x14ac:dyDescent="0.2">
      <c r="A616" s="64"/>
      <c r="B616" s="213" t="s">
        <v>374</v>
      </c>
      <c r="C616" s="21" t="s">
        <v>1094</v>
      </c>
      <c r="F616" s="103"/>
      <c r="G616" s="21" t="s">
        <v>1097</v>
      </c>
    </row>
    <row r="617" spans="1:9" ht="12.75" customHeight="1" outlineLevel="2" x14ac:dyDescent="0.2">
      <c r="A617" s="64"/>
      <c r="B617" s="213" t="s">
        <v>374</v>
      </c>
      <c r="C617" s="21" t="s">
        <v>636</v>
      </c>
      <c r="F617" s="103"/>
      <c r="G617" s="21" t="s">
        <v>858</v>
      </c>
    </row>
    <row r="618" spans="1:9" ht="12.75" customHeight="1" outlineLevel="2" x14ac:dyDescent="0.2">
      <c r="A618" s="64"/>
      <c r="B618" s="213" t="s">
        <v>374</v>
      </c>
      <c r="C618" s="21" t="s">
        <v>637</v>
      </c>
      <c r="F618" s="103"/>
      <c r="G618" s="21" t="s">
        <v>857</v>
      </c>
    </row>
    <row r="619" spans="1:9" ht="12.75" customHeight="1" outlineLevel="2" x14ac:dyDescent="0.2">
      <c r="A619" s="64"/>
      <c r="B619" s="213" t="s">
        <v>374</v>
      </c>
      <c r="C619" s="21" t="s">
        <v>891</v>
      </c>
      <c r="F619" s="210" t="s">
        <v>374</v>
      </c>
      <c r="G619" s="21" t="s">
        <v>1072</v>
      </c>
      <c r="H619" s="177" t="s">
        <v>376</v>
      </c>
      <c r="I619" s="230"/>
    </row>
    <row r="620" spans="1:9" ht="12.75" customHeight="1" outlineLevel="2" x14ac:dyDescent="0.2">
      <c r="A620" s="64"/>
      <c r="B620" s="213" t="s">
        <v>374</v>
      </c>
      <c r="C620" s="21" t="s">
        <v>1095</v>
      </c>
      <c r="F620" s="177" t="s">
        <v>321</v>
      </c>
      <c r="G620" s="229"/>
      <c r="H620" s="245"/>
      <c r="I620" s="263"/>
    </row>
    <row r="621" spans="1:9" ht="12.75" customHeight="1" outlineLevel="2" x14ac:dyDescent="0.2">
      <c r="A621" s="64"/>
      <c r="B621" s="62"/>
      <c r="F621" s="204" t="s">
        <v>322</v>
      </c>
      <c r="G621" s="206"/>
      <c r="H621" s="206"/>
      <c r="I621" s="207"/>
    </row>
    <row r="622" spans="1:9" ht="12.75" customHeight="1" outlineLevel="2" x14ac:dyDescent="0.2">
      <c r="A622" s="64"/>
      <c r="B622" s="15"/>
    </row>
    <row r="623" spans="1:9" ht="12.75" customHeight="1" outlineLevel="1" x14ac:dyDescent="0.2">
      <c r="A623" s="4" t="s">
        <v>18</v>
      </c>
      <c r="B623" s="4"/>
    </row>
    <row r="624" spans="1:9" ht="12.75" customHeight="1" outlineLevel="1" x14ac:dyDescent="0.2">
      <c r="A624" s="4" t="s">
        <v>19</v>
      </c>
      <c r="B624" s="4"/>
    </row>
    <row r="625" spans="1:9" ht="12.75" customHeight="1" outlineLevel="2" x14ac:dyDescent="0.2">
      <c r="A625" s="4"/>
      <c r="B625" s="4"/>
    </row>
    <row r="626" spans="1:9" ht="12.75" customHeight="1" outlineLevel="2" x14ac:dyDescent="0.2">
      <c r="A626" s="103"/>
      <c r="B626" s="15" t="s">
        <v>6</v>
      </c>
      <c r="F626" s="103" t="s">
        <v>374</v>
      </c>
      <c r="G626" s="15" t="s">
        <v>7</v>
      </c>
    </row>
    <row r="627" spans="1:9" ht="12.75" customHeight="1" outlineLevel="2" x14ac:dyDescent="0.2">
      <c r="A627" s="103" t="s">
        <v>374</v>
      </c>
      <c r="B627" s="15" t="s">
        <v>8</v>
      </c>
      <c r="F627" s="103" t="s">
        <v>374</v>
      </c>
      <c r="G627" s="15" t="s">
        <v>9</v>
      </c>
    </row>
    <row r="628" spans="1:9" ht="12.75" customHeight="1" outlineLevel="2" x14ac:dyDescent="0.2">
      <c r="A628" s="103" t="s">
        <v>374</v>
      </c>
      <c r="B628" s="15" t="s">
        <v>10</v>
      </c>
      <c r="F628" s="103"/>
      <c r="G628" s="15" t="s">
        <v>11</v>
      </c>
    </row>
    <row r="629" spans="1:9" ht="12.75" customHeight="1" outlineLevel="2" x14ac:dyDescent="0.2">
      <c r="A629" s="103" t="s">
        <v>374</v>
      </c>
      <c r="B629" s="15" t="s">
        <v>763</v>
      </c>
      <c r="F629" s="103" t="s">
        <v>374</v>
      </c>
      <c r="G629" s="15" t="s">
        <v>764</v>
      </c>
    </row>
    <row r="630" spans="1:9" ht="12.75" customHeight="1" outlineLevel="2" x14ac:dyDescent="0.2">
      <c r="A630" s="103" t="s">
        <v>374</v>
      </c>
      <c r="B630" s="15" t="s">
        <v>765</v>
      </c>
      <c r="F630" s="210" t="s">
        <v>374</v>
      </c>
      <c r="G630" s="15" t="s">
        <v>645</v>
      </c>
    </row>
    <row r="631" spans="1:9" ht="12.75" customHeight="1" outlineLevel="2" x14ac:dyDescent="0.2">
      <c r="A631" s="103" t="s">
        <v>374</v>
      </c>
      <c r="B631" s="15" t="s">
        <v>646</v>
      </c>
      <c r="C631" s="64"/>
      <c r="D631" s="177" t="s">
        <v>902</v>
      </c>
      <c r="E631" s="229"/>
      <c r="F631" s="229"/>
      <c r="G631" s="229"/>
      <c r="H631" s="229"/>
      <c r="I631" s="66"/>
    </row>
    <row r="632" spans="1:9" ht="12.75" customHeight="1" outlineLevel="2" x14ac:dyDescent="0.2">
      <c r="A632" s="258"/>
      <c r="B632" s="15"/>
      <c r="C632" s="64"/>
      <c r="D632" s="204" t="s">
        <v>903</v>
      </c>
      <c r="E632" s="206"/>
      <c r="F632" s="206"/>
      <c r="G632" s="206"/>
      <c r="H632" s="206"/>
      <c r="I632" s="69"/>
    </row>
    <row r="633" spans="1:9" ht="12.75" customHeight="1" outlineLevel="2" x14ac:dyDescent="0.2">
      <c r="A633" s="64"/>
      <c r="B633" s="15"/>
    </row>
    <row r="634" spans="1:9" ht="12.75" customHeight="1" outlineLevel="2" x14ac:dyDescent="0.2">
      <c r="A634" s="10" t="s">
        <v>816</v>
      </c>
      <c r="B634" s="64"/>
      <c r="F634" s="177" t="s">
        <v>457</v>
      </c>
      <c r="G634" s="229"/>
      <c r="H634" s="229"/>
      <c r="I634" s="230"/>
    </row>
    <row r="635" spans="1:9" ht="12.75" customHeight="1" outlineLevel="2" x14ac:dyDescent="0.2">
      <c r="A635" s="5"/>
      <c r="B635" s="176" t="s">
        <v>386</v>
      </c>
      <c r="C635" s="205"/>
      <c r="D635" s="205"/>
      <c r="E635" s="205"/>
      <c r="F635" s="206"/>
      <c r="G635" s="206"/>
      <c r="H635" s="206"/>
      <c r="I635" s="207"/>
    </row>
    <row r="636" spans="1:9" ht="12.75" customHeight="1" outlineLevel="2" x14ac:dyDescent="0.2">
      <c r="A636" s="5"/>
      <c r="B636" s="64"/>
      <c r="C636" s="64"/>
      <c r="D636" s="64"/>
      <c r="E636" s="65"/>
      <c r="F636" s="64"/>
      <c r="G636" s="64"/>
      <c r="H636" s="64"/>
      <c r="I636" s="67"/>
    </row>
    <row r="637" spans="1:9" ht="12.75" customHeight="1" outlineLevel="2" x14ac:dyDescent="0.2">
      <c r="A637" s="10" t="s">
        <v>828</v>
      </c>
      <c r="B637" s="64"/>
      <c r="D637" s="69"/>
      <c r="E637" s="177" t="s">
        <v>378</v>
      </c>
      <c r="F637" s="229"/>
      <c r="G637" s="229"/>
      <c r="H637" s="229"/>
      <c r="I637" s="230"/>
    </row>
    <row r="638" spans="1:9" ht="12.75" customHeight="1" outlineLevel="2" x14ac:dyDescent="0.2">
      <c r="A638" s="5"/>
      <c r="B638" s="177" t="s">
        <v>379</v>
      </c>
      <c r="C638" s="229"/>
      <c r="D638" s="245"/>
      <c r="E638" s="245"/>
      <c r="F638" s="245"/>
      <c r="G638" s="245"/>
      <c r="H638" s="245"/>
      <c r="I638" s="263"/>
    </row>
    <row r="639" spans="1:9" ht="12.75" customHeight="1" outlineLevel="2" x14ac:dyDescent="0.2">
      <c r="A639" s="5"/>
      <c r="B639" s="262" t="s">
        <v>412</v>
      </c>
      <c r="C639" s="245"/>
      <c r="D639" s="245"/>
      <c r="E639" s="245"/>
      <c r="F639" s="245"/>
      <c r="G639" s="245"/>
      <c r="H639" s="245"/>
      <c r="I639" s="263"/>
    </row>
    <row r="640" spans="1:9" ht="12.75" customHeight="1" outlineLevel="2" x14ac:dyDescent="0.2">
      <c r="A640" s="5"/>
      <c r="B640" s="262" t="s">
        <v>414</v>
      </c>
      <c r="C640" s="245"/>
      <c r="D640" s="245"/>
      <c r="E640" s="245"/>
      <c r="F640" s="245"/>
      <c r="G640" s="245"/>
      <c r="H640" s="245"/>
      <c r="I640" s="263"/>
    </row>
    <row r="641" spans="1:9" ht="12.75" customHeight="1" outlineLevel="2" x14ac:dyDescent="0.2">
      <c r="A641" s="5"/>
      <c r="B641" s="262" t="s">
        <v>415</v>
      </c>
      <c r="C641" s="245"/>
      <c r="D641" s="245"/>
      <c r="E641" s="245"/>
      <c r="F641" s="245"/>
      <c r="G641" s="245"/>
      <c r="H641" s="245"/>
      <c r="I641" s="263"/>
    </row>
    <row r="642" spans="1:9" ht="12.75" customHeight="1" outlineLevel="2" x14ac:dyDescent="0.2">
      <c r="A642" s="5"/>
      <c r="B642" s="204" t="s">
        <v>416</v>
      </c>
      <c r="C642" s="206"/>
      <c r="D642" s="206"/>
      <c r="E642" s="206"/>
      <c r="F642" s="206"/>
      <c r="G642" s="206"/>
      <c r="H642" s="206"/>
      <c r="I642" s="207"/>
    </row>
    <row r="643" spans="1:9" ht="12.75" customHeight="1" outlineLevel="2" x14ac:dyDescent="0.2">
      <c r="A643" s="5"/>
      <c r="B643" s="64"/>
      <c r="C643" s="64"/>
      <c r="D643" s="64"/>
      <c r="E643" s="64"/>
      <c r="F643" s="64"/>
      <c r="G643" s="64"/>
      <c r="H643" s="64"/>
      <c r="I643" s="64"/>
    </row>
    <row r="644" spans="1:9" ht="12.75" customHeight="1" outlineLevel="2" x14ac:dyDescent="0.2">
      <c r="A644" s="10" t="s">
        <v>750</v>
      </c>
      <c r="B644" s="64"/>
      <c r="F644"/>
      <c r="H644" s="103">
        <v>39</v>
      </c>
    </row>
    <row r="645" spans="1:9" ht="12.75" customHeight="1" outlineLevel="2" x14ac:dyDescent="0.2">
      <c r="A645" s="5" t="s">
        <v>359</v>
      </c>
      <c r="H645" s="103">
        <v>120</v>
      </c>
    </row>
    <row r="646" spans="1:9" ht="12.75" customHeight="1" outlineLevel="2" x14ac:dyDescent="0.2">
      <c r="A646" s="5" t="s">
        <v>360</v>
      </c>
      <c r="H646" s="266">
        <v>2</v>
      </c>
    </row>
    <row r="647" spans="1:9" ht="12.75" customHeight="1" outlineLevel="2" x14ac:dyDescent="0.2">
      <c r="A647" s="5" t="s">
        <v>358</v>
      </c>
      <c r="H647" s="215"/>
    </row>
    <row r="648" spans="1:9" ht="12.75" customHeight="1" outlineLevel="2" x14ac:dyDescent="0.2">
      <c r="A648" s="5" t="s">
        <v>996</v>
      </c>
      <c r="G648"/>
      <c r="H648" s="266">
        <v>2</v>
      </c>
    </row>
    <row r="649" spans="1:9" ht="12.75" customHeight="1" outlineLevel="2" x14ac:dyDescent="0.2">
      <c r="A649" s="64"/>
      <c r="B649" s="15"/>
    </row>
    <row r="650" spans="1:9" ht="12.75" customHeight="1" outlineLevel="2" x14ac:dyDescent="0.2">
      <c r="A650" s="122" t="s">
        <v>751</v>
      </c>
      <c r="B650" s="64"/>
      <c r="C650" s="5"/>
      <c r="D650" s="170"/>
      <c r="E650" s="184"/>
      <c r="F650" s="170"/>
      <c r="G650" s="170"/>
      <c r="H650" s="170"/>
      <c r="I650" s="170"/>
    </row>
    <row r="651" spans="1:9" ht="12.75" customHeight="1" outlineLevel="2" x14ac:dyDescent="0.2">
      <c r="B651" s="170"/>
      <c r="C651" s="5"/>
      <c r="D651" s="170"/>
      <c r="E651" s="170"/>
      <c r="F651" s="170"/>
      <c r="G651" s="170"/>
      <c r="H651" s="170"/>
      <c r="I651" s="170"/>
    </row>
    <row r="652" spans="1:9" ht="12.75" customHeight="1" outlineLevel="2" x14ac:dyDescent="0.2">
      <c r="A652" s="155" t="s">
        <v>361</v>
      </c>
      <c r="B652" s="170"/>
      <c r="C652" s="5"/>
      <c r="D652" s="170"/>
      <c r="E652" s="170"/>
      <c r="F652" s="170"/>
      <c r="G652" s="170"/>
      <c r="H652" s="170"/>
      <c r="I652" s="170"/>
    </row>
    <row r="653" spans="1:9" ht="12.75" customHeight="1" outlineLevel="2" x14ac:dyDescent="0.2">
      <c r="A653" s="199" t="s">
        <v>51</v>
      </c>
      <c r="B653" s="190"/>
      <c r="C653" s="191"/>
      <c r="D653" s="344" t="s">
        <v>52</v>
      </c>
      <c r="E653" s="190"/>
      <c r="F653" s="190"/>
      <c r="G653" s="190" t="s">
        <v>155</v>
      </c>
      <c r="H653" s="190"/>
      <c r="I653" s="192"/>
    </row>
    <row r="654" spans="1:9" ht="12.75" customHeight="1" outlineLevel="2" x14ac:dyDescent="0.2">
      <c r="A654" s="193" t="s">
        <v>143</v>
      </c>
      <c r="B654" s="172"/>
      <c r="C654" s="194"/>
      <c r="D654" s="166" t="s">
        <v>998</v>
      </c>
      <c r="E654" s="172"/>
      <c r="F654" s="172"/>
      <c r="G654" s="166" t="s">
        <v>498</v>
      </c>
      <c r="H654" s="172"/>
      <c r="I654" s="195"/>
    </row>
    <row r="655" spans="1:9" ht="12.75" customHeight="1" outlineLevel="2" x14ac:dyDescent="0.2">
      <c r="A655" s="193" t="s">
        <v>341</v>
      </c>
      <c r="B655" s="172"/>
      <c r="C655" s="194"/>
      <c r="D655" s="172" t="s">
        <v>497</v>
      </c>
      <c r="E655" s="172"/>
      <c r="F655" s="172"/>
      <c r="G655" s="166" t="s">
        <v>1005</v>
      </c>
      <c r="H655" s="172"/>
      <c r="I655" s="195"/>
    </row>
    <row r="656" spans="1:9" ht="12.75" customHeight="1" outlineLevel="2" x14ac:dyDescent="0.2">
      <c r="A656" s="193" t="s">
        <v>1193</v>
      </c>
      <c r="B656" s="172"/>
      <c r="C656" s="194"/>
      <c r="D656" s="166" t="s">
        <v>150</v>
      </c>
      <c r="E656" s="172"/>
      <c r="F656" s="172"/>
      <c r="G656" s="166" t="s">
        <v>550</v>
      </c>
      <c r="H656" s="172"/>
      <c r="I656" s="195"/>
    </row>
    <row r="657" spans="1:9" ht="12.75" customHeight="1" outlineLevel="2" x14ac:dyDescent="0.2">
      <c r="A657" s="193" t="s">
        <v>144</v>
      </c>
      <c r="B657" s="172"/>
      <c r="C657" s="194"/>
      <c r="D657" s="166" t="s">
        <v>151</v>
      </c>
      <c r="E657" s="172"/>
      <c r="F657" s="172"/>
      <c r="G657" s="172" t="s">
        <v>615</v>
      </c>
      <c r="H657" s="172"/>
      <c r="I657" s="195"/>
    </row>
    <row r="658" spans="1:9" ht="12.75" customHeight="1" outlineLevel="2" x14ac:dyDescent="0.2">
      <c r="A658" s="196" t="s">
        <v>145</v>
      </c>
      <c r="B658" s="64"/>
      <c r="C658" s="194"/>
      <c r="D658" s="172" t="s">
        <v>1003</v>
      </c>
      <c r="E658" s="172"/>
      <c r="F658" s="172"/>
      <c r="G658" s="166" t="s">
        <v>166</v>
      </c>
      <c r="H658" s="172"/>
      <c r="I658" s="195"/>
    </row>
    <row r="659" spans="1:9" ht="12.75" customHeight="1" outlineLevel="2" x14ac:dyDescent="0.2">
      <c r="A659" s="196" t="s">
        <v>146</v>
      </c>
      <c r="B659" s="64"/>
      <c r="C659" s="194"/>
      <c r="D659" s="172" t="s">
        <v>152</v>
      </c>
      <c r="E659" s="172"/>
      <c r="F659" s="172"/>
      <c r="G659" s="166" t="s">
        <v>156</v>
      </c>
      <c r="H659" s="172"/>
      <c r="I659" s="195"/>
    </row>
    <row r="660" spans="1:9" ht="12.75" customHeight="1" outlineLevel="2" x14ac:dyDescent="0.2">
      <c r="A660" s="196" t="s">
        <v>442</v>
      </c>
      <c r="B660" s="64"/>
      <c r="C660" s="194"/>
      <c r="D660" s="172" t="s">
        <v>1107</v>
      </c>
      <c r="E660" s="172"/>
      <c r="F660" s="172"/>
      <c r="G660" s="172" t="s">
        <v>1006</v>
      </c>
      <c r="H660" s="172"/>
      <c r="I660" s="195"/>
    </row>
    <row r="661" spans="1:9" ht="12.75" customHeight="1" outlineLevel="2" x14ac:dyDescent="0.2">
      <c r="A661" s="196" t="s">
        <v>814</v>
      </c>
      <c r="B661" s="64"/>
      <c r="C661" s="194"/>
      <c r="D661" s="166" t="s">
        <v>53</v>
      </c>
      <c r="E661" s="172"/>
      <c r="F661" s="172"/>
      <c r="G661" s="172" t="s">
        <v>1007</v>
      </c>
      <c r="H661" s="172"/>
      <c r="I661" s="195"/>
    </row>
    <row r="662" spans="1:9" ht="12.75" customHeight="1" outlineLevel="2" x14ac:dyDescent="0.2">
      <c r="A662" s="193" t="s">
        <v>147</v>
      </c>
      <c r="B662" s="172"/>
      <c r="C662" s="194"/>
      <c r="D662" s="172" t="s">
        <v>613</v>
      </c>
      <c r="E662" s="172"/>
      <c r="F662" s="172"/>
      <c r="G662" s="166" t="s">
        <v>1008</v>
      </c>
      <c r="H662" s="172"/>
      <c r="I662" s="195"/>
    </row>
    <row r="663" spans="1:9" ht="12.75" customHeight="1" outlineLevel="2" x14ac:dyDescent="0.2">
      <c r="A663" s="196" t="s">
        <v>1052</v>
      </c>
      <c r="B663" s="64"/>
      <c r="C663" s="194"/>
      <c r="D663" s="166" t="s">
        <v>154</v>
      </c>
      <c r="E663" s="172"/>
      <c r="F663" s="172"/>
      <c r="G663" s="166" t="s">
        <v>72</v>
      </c>
      <c r="H663" s="172"/>
      <c r="I663" s="195"/>
    </row>
    <row r="664" spans="1:9" ht="12.75" customHeight="1" outlineLevel="2" x14ac:dyDescent="0.2">
      <c r="A664" s="196" t="s">
        <v>148</v>
      </c>
      <c r="B664" s="64"/>
      <c r="C664" s="194"/>
      <c r="D664" s="166" t="s">
        <v>999</v>
      </c>
      <c r="E664" s="172"/>
      <c r="F664" s="172"/>
      <c r="G664" s="172" t="s">
        <v>325</v>
      </c>
      <c r="H664" s="172"/>
      <c r="I664" s="195"/>
    </row>
    <row r="665" spans="1:9" ht="12.75" customHeight="1" outlineLevel="2" x14ac:dyDescent="0.2">
      <c r="A665" s="196" t="s">
        <v>149</v>
      </c>
      <c r="B665" s="64"/>
      <c r="C665" s="194"/>
      <c r="D665" s="172" t="s">
        <v>616</v>
      </c>
      <c r="E665" s="172"/>
      <c r="F665" s="172"/>
      <c r="G665" s="166" t="s">
        <v>1010</v>
      </c>
      <c r="H665" s="172"/>
      <c r="I665" s="195"/>
    </row>
    <row r="666" spans="1:9" ht="12.75" customHeight="1" outlineLevel="2" x14ac:dyDescent="0.2">
      <c r="A666" s="114" t="s">
        <v>614</v>
      </c>
      <c r="B666" s="182"/>
      <c r="C666" s="197"/>
      <c r="D666" s="198" t="s">
        <v>1009</v>
      </c>
      <c r="E666" s="182"/>
      <c r="F666" s="182"/>
      <c r="G666" s="182"/>
      <c r="H666" s="182"/>
      <c r="I666" s="183"/>
    </row>
    <row r="667" spans="1:9" ht="12.75" customHeight="1" outlineLevel="2" x14ac:dyDescent="0.2">
      <c r="B667" s="170"/>
      <c r="C667" s="5"/>
      <c r="D667" s="155"/>
      <c r="E667" s="170"/>
      <c r="F667" s="170"/>
      <c r="G667" s="170"/>
      <c r="H667" s="170"/>
      <c r="I667" s="170"/>
    </row>
    <row r="668" spans="1:9" ht="12.75" customHeight="1" outlineLevel="2" x14ac:dyDescent="0.2">
      <c r="A668" s="199" t="s">
        <v>1011</v>
      </c>
      <c r="B668" s="65"/>
      <c r="C668" s="191"/>
      <c r="D668" s="65"/>
      <c r="E668" s="190"/>
      <c r="F668" s="190" t="s">
        <v>163</v>
      </c>
      <c r="G668" s="190"/>
      <c r="H668" s="190"/>
      <c r="I668" s="192"/>
    </row>
    <row r="669" spans="1:9" ht="12.75" customHeight="1" outlineLevel="2" x14ac:dyDescent="0.2">
      <c r="A669" s="193" t="s">
        <v>157</v>
      </c>
      <c r="B669" s="64"/>
      <c r="C669" s="194"/>
      <c r="D669" s="64"/>
      <c r="E669" s="172"/>
      <c r="F669" s="172" t="s">
        <v>164</v>
      </c>
      <c r="G669" s="172"/>
      <c r="H669" s="172"/>
      <c r="I669" s="195"/>
    </row>
    <row r="670" spans="1:9" ht="12.75" customHeight="1" outlineLevel="2" x14ac:dyDescent="0.2">
      <c r="A670" s="193" t="s">
        <v>169</v>
      </c>
      <c r="B670" s="64"/>
      <c r="C670" s="194"/>
      <c r="D670" s="64"/>
      <c r="E670" s="172"/>
      <c r="F670" s="172" t="s">
        <v>619</v>
      </c>
      <c r="G670" s="172"/>
      <c r="H670" s="172"/>
      <c r="I670" s="195"/>
    </row>
    <row r="671" spans="1:9" ht="12.75" customHeight="1" outlineLevel="2" x14ac:dyDescent="0.2">
      <c r="A671" s="196" t="s">
        <v>145</v>
      </c>
      <c r="B671" s="64"/>
      <c r="C671" s="194"/>
      <c r="D671" s="166"/>
      <c r="E671" s="172"/>
      <c r="F671" s="172" t="s">
        <v>323</v>
      </c>
      <c r="G671" s="166"/>
      <c r="H671" s="172"/>
      <c r="I671" s="195"/>
    </row>
    <row r="672" spans="1:9" ht="12.75" customHeight="1" outlineLevel="2" x14ac:dyDescent="0.2">
      <c r="A672" s="193" t="s">
        <v>443</v>
      </c>
      <c r="B672" s="64"/>
      <c r="C672" s="194"/>
      <c r="D672" s="166"/>
      <c r="E672" s="172"/>
      <c r="F672" s="172" t="s">
        <v>153</v>
      </c>
      <c r="G672" s="166"/>
      <c r="H672" s="172"/>
      <c r="I672" s="195"/>
    </row>
    <row r="673" spans="1:9" ht="12.75" customHeight="1" outlineLevel="2" x14ac:dyDescent="0.2">
      <c r="A673" s="196" t="s">
        <v>442</v>
      </c>
      <c r="B673" s="64"/>
      <c r="C673" s="194"/>
      <c r="D673" s="166"/>
      <c r="E673" s="172"/>
      <c r="F673" s="172" t="s">
        <v>620</v>
      </c>
      <c r="G673" s="166"/>
      <c r="H673" s="172"/>
      <c r="I673" s="195"/>
    </row>
    <row r="674" spans="1:9" ht="12.75" customHeight="1" outlineLevel="2" x14ac:dyDescent="0.2">
      <c r="A674" s="196" t="s">
        <v>159</v>
      </c>
      <c r="B674" s="64"/>
      <c r="C674" s="194"/>
      <c r="D674" s="166"/>
      <c r="E674" s="172"/>
      <c r="F674" s="172" t="s">
        <v>618</v>
      </c>
      <c r="G674" s="166"/>
      <c r="H674" s="172"/>
      <c r="I674" s="195"/>
    </row>
    <row r="675" spans="1:9" ht="12.75" customHeight="1" outlineLevel="2" x14ac:dyDescent="0.2">
      <c r="A675" s="193" t="s">
        <v>160</v>
      </c>
      <c r="B675" s="64"/>
      <c r="C675" s="194"/>
      <c r="D675" s="166"/>
      <c r="E675" s="172"/>
      <c r="F675" s="172" t="s">
        <v>621</v>
      </c>
      <c r="G675" s="166"/>
      <c r="H675" s="172"/>
      <c r="I675" s="195"/>
    </row>
    <row r="676" spans="1:9" ht="12.75" customHeight="1" outlineLevel="2" x14ac:dyDescent="0.2">
      <c r="A676" s="193" t="s">
        <v>617</v>
      </c>
      <c r="B676" s="64"/>
      <c r="C676" s="194"/>
      <c r="D676" s="166"/>
      <c r="E676" s="172"/>
      <c r="F676" s="172" t="s">
        <v>162</v>
      </c>
      <c r="G676" s="166"/>
      <c r="H676" s="172"/>
      <c r="I676" s="195"/>
    </row>
    <row r="677" spans="1:9" ht="12.75" customHeight="1" outlineLevel="2" x14ac:dyDescent="0.2">
      <c r="A677" s="196" t="s">
        <v>441</v>
      </c>
      <c r="B677" s="64"/>
      <c r="C677" s="194"/>
      <c r="D677" s="200"/>
      <c r="E677" s="172"/>
      <c r="F677" s="172" t="s">
        <v>622</v>
      </c>
      <c r="G677" s="166"/>
      <c r="H677" s="172"/>
      <c r="I677" s="195"/>
    </row>
    <row r="678" spans="1:9" ht="12.75" customHeight="1" outlineLevel="2" x14ac:dyDescent="0.2">
      <c r="A678" s="202" t="s">
        <v>161</v>
      </c>
      <c r="B678" s="89"/>
      <c r="C678" s="197"/>
      <c r="D678" s="201"/>
      <c r="E678" s="182"/>
      <c r="F678" s="182" t="s">
        <v>623</v>
      </c>
      <c r="G678" s="182"/>
      <c r="H678" s="182"/>
      <c r="I678" s="183"/>
    </row>
    <row r="679" spans="1:9" ht="12.75" customHeight="1" outlineLevel="2" x14ac:dyDescent="0.2">
      <c r="C679" s="5"/>
      <c r="D679" s="60"/>
      <c r="E679" s="170"/>
      <c r="F679" s="170"/>
      <c r="G679" s="170"/>
      <c r="H679" s="170"/>
      <c r="I679" s="170"/>
    </row>
    <row r="680" spans="1:9" ht="12.75" customHeight="1" outlineLevel="2" x14ac:dyDescent="0.2">
      <c r="A680" s="155" t="s">
        <v>362</v>
      </c>
      <c r="B680" s="170"/>
      <c r="C680" s="5"/>
      <c r="D680" s="170"/>
      <c r="E680" s="170"/>
      <c r="F680" s="170"/>
      <c r="G680" s="170"/>
      <c r="H680" s="170"/>
      <c r="I680" s="170"/>
    </row>
    <row r="681" spans="1:9" ht="12.75" customHeight="1" outlineLevel="2" x14ac:dyDescent="0.2">
      <c r="A681" s="199" t="s">
        <v>16</v>
      </c>
      <c r="B681" s="190"/>
      <c r="C681" s="191"/>
      <c r="D681" s="190"/>
      <c r="E681" s="190"/>
      <c r="F681" s="190"/>
      <c r="G681" s="192"/>
      <c r="H681" s="170"/>
      <c r="I681" s="170"/>
    </row>
    <row r="682" spans="1:9" ht="12.75" customHeight="1" outlineLevel="2" x14ac:dyDescent="0.2">
      <c r="A682" s="193" t="s">
        <v>341</v>
      </c>
      <c r="B682" s="172"/>
      <c r="C682" s="194"/>
      <c r="D682" s="172"/>
      <c r="E682" s="172" t="s">
        <v>154</v>
      </c>
      <c r="F682" s="172"/>
      <c r="G682" s="195"/>
      <c r="H682" s="170"/>
      <c r="I682" s="170"/>
    </row>
    <row r="683" spans="1:9" ht="12.75" customHeight="1" outlineLevel="2" x14ac:dyDescent="0.2">
      <c r="A683" s="196" t="s">
        <v>1193</v>
      </c>
      <c r="B683" s="172"/>
      <c r="C683" s="194"/>
      <c r="D683" s="172"/>
      <c r="E683" s="172" t="s">
        <v>71</v>
      </c>
      <c r="F683" s="172"/>
      <c r="G683" s="195"/>
      <c r="H683" s="170"/>
      <c r="I683" s="170"/>
    </row>
    <row r="684" spans="1:9" ht="12.75" customHeight="1" outlineLevel="2" x14ac:dyDescent="0.2">
      <c r="A684" s="193" t="s">
        <v>814</v>
      </c>
      <c r="B684" s="172"/>
      <c r="C684" s="194"/>
      <c r="D684" s="172"/>
      <c r="E684" s="200" t="s">
        <v>625</v>
      </c>
      <c r="F684" s="172"/>
      <c r="G684" s="195"/>
      <c r="H684" s="170"/>
      <c r="I684" s="170"/>
    </row>
    <row r="685" spans="1:9" ht="12.75" customHeight="1" outlineLevel="2" x14ac:dyDescent="0.2">
      <c r="A685" s="193" t="s">
        <v>149</v>
      </c>
      <c r="B685" s="172"/>
      <c r="C685" s="194"/>
      <c r="D685" s="172"/>
      <c r="E685" s="200" t="s">
        <v>1005</v>
      </c>
      <c r="F685" s="172"/>
      <c r="G685" s="195"/>
      <c r="H685" s="170"/>
      <c r="I685" s="170"/>
    </row>
    <row r="686" spans="1:9" ht="12.75" customHeight="1" outlineLevel="2" x14ac:dyDescent="0.2">
      <c r="A686" s="196" t="s">
        <v>1128</v>
      </c>
      <c r="B686" s="172"/>
      <c r="C686" s="194"/>
      <c r="D686" s="172"/>
      <c r="E686" s="200" t="s">
        <v>550</v>
      </c>
      <c r="F686" s="172"/>
      <c r="G686" s="195"/>
      <c r="H686" s="170"/>
      <c r="I686" s="170"/>
    </row>
    <row r="687" spans="1:9" ht="12.75" customHeight="1" outlineLevel="2" x14ac:dyDescent="0.2">
      <c r="A687" s="193" t="s">
        <v>167</v>
      </c>
      <c r="B687" s="172"/>
      <c r="D687" s="172"/>
      <c r="E687" s="200" t="s">
        <v>624</v>
      </c>
      <c r="F687" s="172"/>
      <c r="G687" s="195"/>
      <c r="H687" s="170"/>
      <c r="I687" s="170"/>
    </row>
    <row r="688" spans="1:9" ht="12.75" customHeight="1" outlineLevel="2" x14ac:dyDescent="0.2">
      <c r="A688" s="196" t="s">
        <v>998</v>
      </c>
      <c r="B688" s="172"/>
      <c r="D688" s="172"/>
      <c r="E688" s="200" t="s">
        <v>1006</v>
      </c>
      <c r="F688" s="172"/>
      <c r="G688" s="195"/>
      <c r="H688" s="170"/>
      <c r="I688" s="170"/>
    </row>
    <row r="689" spans="1:9" ht="12.75" customHeight="1" outlineLevel="2" x14ac:dyDescent="0.2">
      <c r="A689" s="193" t="s">
        <v>168</v>
      </c>
      <c r="B689" s="172"/>
      <c r="D689" s="172"/>
      <c r="E689" s="200" t="s">
        <v>626</v>
      </c>
      <c r="F689" s="172"/>
      <c r="G689" s="195"/>
      <c r="H689" s="170"/>
      <c r="I689" s="170"/>
    </row>
    <row r="690" spans="1:9" ht="12.75" customHeight="1" outlineLevel="2" x14ac:dyDescent="0.2">
      <c r="A690" s="193" t="s">
        <v>1003</v>
      </c>
      <c r="B690" s="172"/>
      <c r="D690" s="172"/>
      <c r="E690" s="200" t="s">
        <v>1106</v>
      </c>
      <c r="F690" s="172"/>
      <c r="G690" s="195"/>
      <c r="H690" s="170"/>
      <c r="I690" s="170"/>
    </row>
    <row r="691" spans="1:9" ht="12.75" customHeight="1" outlineLevel="2" x14ac:dyDescent="0.2">
      <c r="A691" s="202" t="s">
        <v>54</v>
      </c>
      <c r="B691" s="182"/>
      <c r="C691" s="197"/>
      <c r="D691" s="182"/>
      <c r="E691" s="201" t="s">
        <v>627</v>
      </c>
      <c r="F691" s="182"/>
      <c r="G691" s="183"/>
      <c r="H691" s="170"/>
      <c r="I691" s="170"/>
    </row>
    <row r="692" spans="1:9" ht="12.75" customHeight="1" outlineLevel="2" x14ac:dyDescent="0.2">
      <c r="A692" s="329"/>
      <c r="B692" s="172"/>
      <c r="C692" s="194"/>
      <c r="D692" s="172"/>
      <c r="E692" s="200"/>
      <c r="F692" s="172"/>
      <c r="G692" s="172"/>
      <c r="H692" s="170"/>
      <c r="I692" s="170"/>
    </row>
    <row r="693" spans="1:9" ht="12.75" customHeight="1" outlineLevel="2" x14ac:dyDescent="0.2">
      <c r="A693" s="199" t="s">
        <v>17</v>
      </c>
      <c r="B693" s="190"/>
      <c r="C693" s="191"/>
      <c r="D693" s="190"/>
      <c r="E693" s="190" t="s">
        <v>164</v>
      </c>
      <c r="F693" s="190"/>
      <c r="G693" s="192"/>
      <c r="H693" s="170"/>
      <c r="I693" s="170"/>
    </row>
    <row r="694" spans="1:9" ht="12.75" customHeight="1" outlineLevel="2" x14ac:dyDescent="0.2">
      <c r="A694" s="193" t="s">
        <v>169</v>
      </c>
      <c r="B694" s="172"/>
      <c r="C694" s="194"/>
      <c r="D694" s="172"/>
      <c r="E694" s="172" t="s">
        <v>171</v>
      </c>
      <c r="F694" s="172"/>
      <c r="G694" s="195"/>
      <c r="H694" s="170"/>
      <c r="I694" s="170"/>
    </row>
    <row r="695" spans="1:9" ht="12.75" customHeight="1" outlineLevel="2" x14ac:dyDescent="0.2">
      <c r="A695" s="193" t="s">
        <v>145</v>
      </c>
      <c r="B695" s="172"/>
      <c r="C695" s="194"/>
      <c r="D695" s="172"/>
      <c r="E695" s="200" t="s">
        <v>619</v>
      </c>
      <c r="F695" s="172"/>
      <c r="G695" s="195"/>
      <c r="H695" s="170"/>
      <c r="I695" s="170"/>
    </row>
    <row r="696" spans="1:9" ht="12.75" customHeight="1" outlineLevel="2" x14ac:dyDescent="0.2">
      <c r="A696" s="196" t="s">
        <v>442</v>
      </c>
      <c r="B696" s="172"/>
      <c r="C696" s="194"/>
      <c r="D696" s="172"/>
      <c r="E696" s="200" t="s">
        <v>172</v>
      </c>
      <c r="F696" s="172"/>
      <c r="G696" s="195"/>
      <c r="H696" s="170"/>
      <c r="I696" s="170"/>
    </row>
    <row r="697" spans="1:9" ht="12.75" customHeight="1" outlineLevel="2" x14ac:dyDescent="0.2">
      <c r="A697" s="196" t="s">
        <v>148</v>
      </c>
      <c r="B697" s="172"/>
      <c r="C697" s="194"/>
      <c r="D697" s="172"/>
      <c r="E697" s="200" t="s">
        <v>54</v>
      </c>
      <c r="F697" s="172"/>
      <c r="G697" s="195"/>
      <c r="H697" s="170"/>
      <c r="I697" s="170"/>
    </row>
    <row r="698" spans="1:9" ht="12.75" customHeight="1" outlineLevel="2" x14ac:dyDescent="0.2">
      <c r="A698" s="196" t="s">
        <v>441</v>
      </c>
      <c r="B698" s="172"/>
      <c r="C698" s="194"/>
      <c r="D698" s="172"/>
      <c r="E698" s="200" t="s">
        <v>620</v>
      </c>
      <c r="F698" s="172"/>
      <c r="G698" s="195"/>
      <c r="H698" s="170"/>
      <c r="I698" s="170"/>
    </row>
    <row r="699" spans="1:9" ht="12.75" customHeight="1" outlineLevel="2" x14ac:dyDescent="0.2">
      <c r="A699" s="193" t="s">
        <v>710</v>
      </c>
      <c r="B699" s="172"/>
      <c r="D699" s="172"/>
      <c r="E699" s="200" t="s">
        <v>628</v>
      </c>
      <c r="F699" s="172"/>
      <c r="G699" s="195"/>
      <c r="H699" s="170"/>
      <c r="I699" s="170"/>
    </row>
    <row r="700" spans="1:9" ht="12.75" customHeight="1" outlineLevel="2" x14ac:dyDescent="0.2">
      <c r="A700" s="193" t="s">
        <v>161</v>
      </c>
      <c r="B700" s="172"/>
      <c r="D700" s="172"/>
      <c r="E700" s="200" t="s">
        <v>999</v>
      </c>
      <c r="F700" s="172"/>
      <c r="G700" s="195"/>
      <c r="H700" s="170"/>
      <c r="I700" s="170"/>
    </row>
    <row r="701" spans="1:9" ht="12.75" customHeight="1" outlineLevel="2" x14ac:dyDescent="0.2">
      <c r="A701" s="196" t="s">
        <v>158</v>
      </c>
      <c r="B701" s="172"/>
      <c r="D701" s="172"/>
      <c r="E701" s="200" t="s">
        <v>162</v>
      </c>
      <c r="F701" s="172"/>
      <c r="G701" s="195"/>
      <c r="H701" s="170"/>
      <c r="I701" s="170"/>
    </row>
    <row r="702" spans="1:9" ht="12.75" customHeight="1" outlineLevel="2" x14ac:dyDescent="0.2">
      <c r="A702" s="193" t="s">
        <v>170</v>
      </c>
      <c r="B702" s="172"/>
      <c r="D702" s="172"/>
      <c r="E702" s="200" t="s">
        <v>623</v>
      </c>
      <c r="F702" s="172"/>
      <c r="G702" s="195"/>
      <c r="H702" s="170"/>
      <c r="I702" s="170"/>
    </row>
    <row r="703" spans="1:9" ht="12.75" customHeight="1" outlineLevel="2" x14ac:dyDescent="0.2">
      <c r="A703" s="202" t="s">
        <v>163</v>
      </c>
      <c r="B703" s="182"/>
      <c r="C703" s="197"/>
      <c r="D703" s="182"/>
      <c r="E703" s="201" t="s">
        <v>1053</v>
      </c>
      <c r="F703" s="182"/>
      <c r="G703" s="183"/>
      <c r="H703" s="170"/>
      <c r="I703" s="170"/>
    </row>
    <row r="704" spans="1:9" ht="12.75" customHeight="1" outlineLevel="2" x14ac:dyDescent="0.2">
      <c r="A704" s="329"/>
      <c r="B704" s="172"/>
      <c r="C704" s="194"/>
      <c r="D704" s="172"/>
      <c r="E704" s="200"/>
      <c r="F704" s="172"/>
      <c r="G704" s="172"/>
      <c r="H704" s="170"/>
      <c r="I704" s="170"/>
    </row>
    <row r="705" spans="1:9" ht="12.75" customHeight="1" outlineLevel="2" x14ac:dyDescent="0.2">
      <c r="A705" s="329"/>
      <c r="B705" s="172"/>
      <c r="C705" s="194"/>
      <c r="D705" s="172"/>
      <c r="E705" s="200"/>
      <c r="F705" s="172"/>
      <c r="G705" s="172"/>
      <c r="H705" s="170"/>
      <c r="I705" s="170"/>
    </row>
    <row r="706" spans="1:9" ht="12.75" customHeight="1" outlineLevel="2" x14ac:dyDescent="0.2">
      <c r="A706" s="199" t="s">
        <v>177</v>
      </c>
      <c r="B706" s="190"/>
      <c r="C706" s="191"/>
      <c r="D706" s="190"/>
      <c r="E706" s="190"/>
      <c r="F706" s="190"/>
      <c r="G706" s="192"/>
      <c r="H706" s="170"/>
      <c r="I706" s="170"/>
    </row>
    <row r="707" spans="1:9" ht="12.75" customHeight="1" outlineLevel="2" x14ac:dyDescent="0.2">
      <c r="A707" s="196" t="s">
        <v>629</v>
      </c>
      <c r="B707" s="172"/>
      <c r="C707" s="194"/>
      <c r="D707" s="172"/>
      <c r="E707" s="172" t="s">
        <v>175</v>
      </c>
      <c r="F707" s="172"/>
      <c r="G707" s="195"/>
      <c r="H707" s="170"/>
      <c r="I707" s="170"/>
    </row>
    <row r="708" spans="1:9" ht="12.75" customHeight="1" outlineLevel="2" x14ac:dyDescent="0.2">
      <c r="A708" s="193" t="s">
        <v>173</v>
      </c>
      <c r="B708" s="172"/>
      <c r="C708" s="194"/>
      <c r="D708" s="172"/>
      <c r="E708" s="172" t="s">
        <v>176</v>
      </c>
      <c r="F708" s="172"/>
      <c r="G708" s="195"/>
      <c r="H708" s="170"/>
      <c r="I708" s="170"/>
    </row>
    <row r="709" spans="1:9" ht="12.75" customHeight="1" outlineLevel="2" x14ac:dyDescent="0.2">
      <c r="A709" s="193" t="s">
        <v>630</v>
      </c>
      <c r="B709" s="172"/>
      <c r="C709" s="194"/>
      <c r="D709" s="172"/>
      <c r="E709" s="172" t="s">
        <v>631</v>
      </c>
      <c r="F709" s="172"/>
      <c r="G709" s="195"/>
      <c r="H709" s="170"/>
      <c r="I709" s="170"/>
    </row>
    <row r="710" spans="1:9" ht="12.75" customHeight="1" outlineLevel="2" x14ac:dyDescent="0.2">
      <c r="A710" s="253" t="s">
        <v>174</v>
      </c>
      <c r="B710" s="182"/>
      <c r="C710" s="197"/>
      <c r="D710" s="182"/>
      <c r="E710" s="201" t="s">
        <v>632</v>
      </c>
      <c r="F710" s="182"/>
      <c r="G710" s="183"/>
      <c r="H710" s="170"/>
      <c r="I710" s="170"/>
    </row>
    <row r="711" spans="1:9" ht="12.75" customHeight="1" outlineLevel="2" x14ac:dyDescent="0.2">
      <c r="A711" s="329"/>
      <c r="B711" s="172"/>
      <c r="C711" s="194"/>
      <c r="D711" s="172"/>
      <c r="E711" s="200"/>
      <c r="F711" s="172"/>
      <c r="G711" s="172"/>
      <c r="H711" s="170"/>
      <c r="I711" s="170"/>
    </row>
    <row r="712" spans="1:9" ht="12.75" customHeight="1" outlineLevel="2" x14ac:dyDescent="0.2">
      <c r="A712" s="155"/>
      <c r="B712" s="170"/>
      <c r="C712" s="5"/>
      <c r="D712" s="172"/>
      <c r="E712" s="200"/>
      <c r="F712" s="172"/>
      <c r="G712" s="172"/>
      <c r="H712" s="170"/>
      <c r="I712" s="170"/>
    </row>
    <row r="713" spans="1:9" ht="12.75" customHeight="1" outlineLevel="2" x14ac:dyDescent="0.2">
      <c r="A713" s="199" t="s">
        <v>1220</v>
      </c>
      <c r="B713" s="190"/>
      <c r="C713" s="191"/>
      <c r="D713" s="190"/>
      <c r="E713" s="190"/>
      <c r="F713" s="190"/>
      <c r="G713" s="192"/>
      <c r="H713" s="170"/>
      <c r="I713" s="170"/>
    </row>
    <row r="714" spans="1:9" ht="12.75" customHeight="1" outlineLevel="2" x14ac:dyDescent="0.2">
      <c r="A714" s="253" t="s">
        <v>1221</v>
      </c>
      <c r="B714" s="182"/>
      <c r="C714" s="197"/>
      <c r="D714" s="182"/>
      <c r="E714" s="182"/>
      <c r="F714" s="182"/>
      <c r="G714" s="183"/>
      <c r="H714" s="170"/>
      <c r="I714" s="170"/>
    </row>
    <row r="715" spans="1:9" ht="12.75" customHeight="1" outlineLevel="2" x14ac:dyDescent="0.2">
      <c r="A715" s="329"/>
      <c r="B715" s="172"/>
      <c r="C715" s="194"/>
      <c r="D715" s="172"/>
      <c r="E715" s="200"/>
      <c r="F715" s="172"/>
      <c r="G715" s="172"/>
      <c r="H715" s="170"/>
      <c r="I715" s="170"/>
    </row>
    <row r="716" spans="1:9" ht="12.75" customHeight="1" outlineLevel="2" x14ac:dyDescent="0.2">
      <c r="A716" s="329"/>
      <c r="B716" s="172"/>
      <c r="C716" s="194"/>
      <c r="D716" s="172"/>
      <c r="E716" s="200"/>
      <c r="F716" s="172"/>
      <c r="G716" s="172"/>
      <c r="H716" s="170"/>
      <c r="I716" s="170"/>
    </row>
    <row r="717" spans="1:9" ht="12.75" customHeight="1" outlineLevel="2" x14ac:dyDescent="0.2">
      <c r="A717" s="156" t="s">
        <v>363</v>
      </c>
      <c r="B717" s="170"/>
      <c r="C717" s="5"/>
      <c r="D717" s="170"/>
      <c r="E717" s="170"/>
      <c r="F717" s="170"/>
      <c r="G717" s="170"/>
      <c r="H717" s="170"/>
      <c r="I717" s="170"/>
    </row>
    <row r="718" spans="1:9" ht="12.75" customHeight="1" outlineLevel="2" x14ac:dyDescent="0.2">
      <c r="A718" s="189" t="s">
        <v>101</v>
      </c>
      <c r="B718" s="190"/>
      <c r="C718" s="191"/>
      <c r="D718" s="190" t="s">
        <v>158</v>
      </c>
      <c r="E718" s="190"/>
      <c r="F718" s="190"/>
      <c r="G718" s="190" t="s">
        <v>1107</v>
      </c>
      <c r="H718" s="190"/>
      <c r="I718" s="192"/>
    </row>
    <row r="719" spans="1:9" ht="12.75" customHeight="1" outlineLevel="2" x14ac:dyDescent="0.2">
      <c r="A719" s="193" t="s">
        <v>102</v>
      </c>
      <c r="B719" s="172"/>
      <c r="C719" s="194"/>
      <c r="D719" s="172" t="s">
        <v>161</v>
      </c>
      <c r="E719" s="172"/>
      <c r="F719" s="172"/>
      <c r="G719" s="172" t="s">
        <v>154</v>
      </c>
      <c r="H719" s="172"/>
      <c r="I719" s="195"/>
    </row>
    <row r="720" spans="1:9" ht="12.75" customHeight="1" outlineLevel="2" x14ac:dyDescent="0.2">
      <c r="A720" s="193" t="s">
        <v>341</v>
      </c>
      <c r="B720" s="172"/>
      <c r="C720" s="194"/>
      <c r="D720" s="172" t="s">
        <v>998</v>
      </c>
      <c r="E720" s="172"/>
      <c r="F720" s="172"/>
      <c r="G720" s="172" t="s">
        <v>999</v>
      </c>
      <c r="H720" s="172"/>
      <c r="I720" s="195"/>
    </row>
    <row r="721" spans="1:9" ht="12.75" customHeight="1" outlineLevel="2" x14ac:dyDescent="0.2">
      <c r="A721" s="193" t="s">
        <v>107</v>
      </c>
      <c r="B721" s="172"/>
      <c r="C721" s="194"/>
      <c r="D721" s="172" t="s">
        <v>633</v>
      </c>
      <c r="E721" s="172"/>
      <c r="F721" s="172"/>
      <c r="G721" s="172" t="s">
        <v>104</v>
      </c>
      <c r="H721" s="172"/>
      <c r="I721" s="195"/>
    </row>
    <row r="722" spans="1:9" ht="12.75" customHeight="1" outlineLevel="2" x14ac:dyDescent="0.2">
      <c r="A722" s="193" t="s">
        <v>114</v>
      </c>
      <c r="B722" s="172"/>
      <c r="C722" s="194"/>
      <c r="D722" s="172" t="s">
        <v>164</v>
      </c>
      <c r="E722" s="172"/>
      <c r="F722" s="172"/>
      <c r="G722" s="172" t="s">
        <v>69</v>
      </c>
      <c r="H722" s="172"/>
      <c r="I722" s="195"/>
    </row>
    <row r="723" spans="1:9" ht="12.75" customHeight="1" outlineLevel="2" x14ac:dyDescent="0.2">
      <c r="A723" s="193" t="s">
        <v>144</v>
      </c>
      <c r="B723" s="172"/>
      <c r="C723" s="194"/>
      <c r="D723" s="172" t="s">
        <v>109</v>
      </c>
      <c r="E723" s="172"/>
      <c r="F723" s="172"/>
      <c r="G723" s="172" t="s">
        <v>118</v>
      </c>
      <c r="H723" s="172"/>
      <c r="I723" s="195"/>
    </row>
    <row r="724" spans="1:9" ht="12.75" customHeight="1" outlineLevel="2" x14ac:dyDescent="0.2">
      <c r="A724" s="193" t="s">
        <v>67</v>
      </c>
      <c r="B724" s="172"/>
      <c r="C724" s="194"/>
      <c r="D724" s="172" t="s">
        <v>110</v>
      </c>
      <c r="E724" s="172"/>
      <c r="F724" s="172"/>
      <c r="G724" s="172" t="s">
        <v>155</v>
      </c>
      <c r="H724" s="172"/>
      <c r="I724" s="195"/>
    </row>
    <row r="725" spans="1:9" ht="12.75" customHeight="1" outlineLevel="2" x14ac:dyDescent="0.2">
      <c r="A725" s="193" t="s">
        <v>145</v>
      </c>
      <c r="B725" s="172"/>
      <c r="C725" s="194"/>
      <c r="D725" s="200" t="s">
        <v>497</v>
      </c>
      <c r="E725" s="172"/>
      <c r="F725" s="172"/>
      <c r="G725" s="200" t="s">
        <v>498</v>
      </c>
      <c r="H725" s="172"/>
      <c r="I725" s="195"/>
    </row>
    <row r="726" spans="1:9" ht="12.75" customHeight="1" outlineLevel="2" x14ac:dyDescent="0.2">
      <c r="A726" s="193" t="s">
        <v>103</v>
      </c>
      <c r="B726" s="172"/>
      <c r="C726" s="194"/>
      <c r="D726" s="200" t="s">
        <v>168</v>
      </c>
      <c r="E726" s="172"/>
      <c r="F726" s="172"/>
      <c r="G726" s="200" t="s">
        <v>1005</v>
      </c>
      <c r="H726" s="172"/>
      <c r="I726" s="195"/>
    </row>
    <row r="727" spans="1:9" ht="12.75" customHeight="1" outlineLevel="2" x14ac:dyDescent="0.2">
      <c r="A727" s="193" t="s">
        <v>105</v>
      </c>
      <c r="B727" s="172"/>
      <c r="C727" s="194"/>
      <c r="D727" s="200" t="s">
        <v>165</v>
      </c>
      <c r="E727" s="172"/>
      <c r="F727" s="172"/>
      <c r="G727" s="200" t="s">
        <v>550</v>
      </c>
      <c r="H727" s="172"/>
      <c r="I727" s="195"/>
    </row>
    <row r="728" spans="1:9" ht="12.75" customHeight="1" outlineLevel="2" x14ac:dyDescent="0.2">
      <c r="A728" s="193" t="s">
        <v>106</v>
      </c>
      <c r="B728" s="172"/>
      <c r="C728" s="194"/>
      <c r="D728" s="200" t="s">
        <v>151</v>
      </c>
      <c r="E728" s="172"/>
      <c r="F728" s="172"/>
      <c r="G728" s="200" t="s">
        <v>113</v>
      </c>
      <c r="H728" s="172"/>
      <c r="I728" s="195"/>
    </row>
    <row r="729" spans="1:9" ht="12.75" customHeight="1" outlineLevel="2" x14ac:dyDescent="0.2">
      <c r="A729" s="193" t="s">
        <v>442</v>
      </c>
      <c r="B729" s="172"/>
      <c r="C729" s="194"/>
      <c r="D729" s="200" t="s">
        <v>111</v>
      </c>
      <c r="E729" s="172"/>
      <c r="F729" s="172"/>
      <c r="G729" s="200" t="s">
        <v>156</v>
      </c>
      <c r="H729" s="172"/>
      <c r="I729" s="195"/>
    </row>
    <row r="730" spans="1:9" ht="12.75" customHeight="1" outlineLevel="2" x14ac:dyDescent="0.2">
      <c r="A730" s="193" t="s">
        <v>108</v>
      </c>
      <c r="B730" s="172"/>
      <c r="C730" s="194"/>
      <c r="D730" s="200" t="s">
        <v>152</v>
      </c>
      <c r="E730" s="172"/>
      <c r="F730" s="172"/>
      <c r="G730" s="200" t="s">
        <v>117</v>
      </c>
      <c r="H730" s="172"/>
      <c r="I730" s="195"/>
    </row>
    <row r="731" spans="1:9" ht="12.75" customHeight="1" outlineLevel="2" x14ac:dyDescent="0.2">
      <c r="A731" s="193" t="s">
        <v>66</v>
      </c>
      <c r="B731" s="172"/>
      <c r="C731" s="194"/>
      <c r="D731" s="200" t="s">
        <v>68</v>
      </c>
      <c r="E731" s="172"/>
      <c r="F731" s="172"/>
      <c r="G731" s="200" t="s">
        <v>1006</v>
      </c>
      <c r="H731" s="172"/>
      <c r="I731" s="195"/>
    </row>
    <row r="732" spans="1:9" ht="12.75" customHeight="1" outlineLevel="2" x14ac:dyDescent="0.2">
      <c r="A732" s="193" t="s">
        <v>149</v>
      </c>
      <c r="B732" s="172"/>
      <c r="C732" s="194"/>
      <c r="D732" s="200" t="s">
        <v>115</v>
      </c>
      <c r="E732" s="172"/>
      <c r="F732" s="172"/>
      <c r="G732" s="200" t="s">
        <v>1007</v>
      </c>
      <c r="H732" s="172"/>
      <c r="I732" s="195"/>
    </row>
    <row r="733" spans="1:9" ht="12.75" customHeight="1" outlineLevel="2" x14ac:dyDescent="0.2">
      <c r="A733" s="193" t="s">
        <v>441</v>
      </c>
      <c r="B733" s="172"/>
      <c r="C733" s="194"/>
      <c r="D733" s="200" t="s">
        <v>116</v>
      </c>
      <c r="E733" s="172"/>
      <c r="F733" s="172"/>
      <c r="G733" s="200" t="s">
        <v>70</v>
      </c>
      <c r="H733" s="172"/>
      <c r="I733" s="195"/>
    </row>
    <row r="734" spans="1:9" ht="12.75" customHeight="1" outlineLevel="2" x14ac:dyDescent="0.2">
      <c r="A734" s="202" t="s">
        <v>52</v>
      </c>
      <c r="B734" s="182"/>
      <c r="C734" s="197"/>
      <c r="D734" s="201" t="s">
        <v>112</v>
      </c>
      <c r="E734" s="182"/>
      <c r="F734" s="182"/>
      <c r="G734" s="201" t="s">
        <v>1010</v>
      </c>
      <c r="H734" s="182"/>
      <c r="I734" s="183"/>
    </row>
    <row r="735" spans="1:9" ht="12.75" customHeight="1" outlineLevel="2" x14ac:dyDescent="0.2">
      <c r="A735" s="194"/>
      <c r="B735" s="172"/>
      <c r="C735" s="194"/>
      <c r="D735" s="200"/>
      <c r="E735" s="172"/>
      <c r="F735" s="172"/>
      <c r="G735" s="200"/>
      <c r="H735" s="172"/>
      <c r="I735" s="172"/>
    </row>
    <row r="736" spans="1:9" ht="12.75" customHeight="1" outlineLevel="2" x14ac:dyDescent="0.2">
      <c r="A736" s="10" t="s">
        <v>752</v>
      </c>
      <c r="B736" s="170"/>
      <c r="C736" s="5"/>
      <c r="D736" s="170"/>
      <c r="E736" s="170"/>
      <c r="F736" s="103" t="s">
        <v>387</v>
      </c>
      <c r="H736" s="170"/>
      <c r="I736" s="170"/>
    </row>
    <row r="737" spans="1:9" ht="12.75" customHeight="1" outlineLevel="2" x14ac:dyDescent="0.2">
      <c r="B737" s="103"/>
      <c r="C737" s="21" t="s">
        <v>685</v>
      </c>
      <c r="D737" s="170"/>
      <c r="E737" s="170"/>
      <c r="F737" s="170"/>
      <c r="G737" s="170"/>
      <c r="H737" s="170"/>
      <c r="I737" s="170"/>
    </row>
    <row r="738" spans="1:9" ht="12.75" customHeight="1" outlineLevel="2" x14ac:dyDescent="0.2">
      <c r="B738" s="103"/>
      <c r="C738" s="21" t="s">
        <v>686</v>
      </c>
      <c r="D738" s="170"/>
      <c r="E738" s="170"/>
      <c r="F738" s="170"/>
      <c r="G738" s="170"/>
      <c r="H738" s="170"/>
      <c r="I738" s="170"/>
    </row>
    <row r="739" spans="1:9" ht="12.75" customHeight="1" outlineLevel="2" x14ac:dyDescent="0.2">
      <c r="B739" s="103"/>
      <c r="C739" s="21" t="s">
        <v>535</v>
      </c>
      <c r="D739" s="170"/>
      <c r="E739" s="170"/>
      <c r="F739" s="170"/>
      <c r="G739" s="170"/>
      <c r="H739" s="170"/>
      <c r="I739" s="170"/>
    </row>
    <row r="740" spans="1:9" ht="12.75" customHeight="1" outlineLevel="2" x14ac:dyDescent="0.2">
      <c r="B740" s="103"/>
      <c r="C740" s="21" t="s">
        <v>687</v>
      </c>
      <c r="D740" s="170"/>
      <c r="E740" s="170"/>
      <c r="F740" s="170"/>
      <c r="G740" s="170"/>
      <c r="H740" s="170"/>
      <c r="I740" s="170"/>
    </row>
    <row r="741" spans="1:9" ht="12.75" customHeight="1" outlineLevel="2" x14ac:dyDescent="0.2">
      <c r="B741" s="103"/>
      <c r="C741" s="21" t="s">
        <v>688</v>
      </c>
      <c r="D741" s="170"/>
      <c r="E741" s="170"/>
      <c r="F741" s="170"/>
      <c r="G741" s="170"/>
      <c r="H741" s="170"/>
      <c r="I741" s="170"/>
    </row>
    <row r="742" spans="1:9" ht="12.75" customHeight="1" outlineLevel="2" x14ac:dyDescent="0.2">
      <c r="B742" s="103"/>
      <c r="C742" s="21" t="s">
        <v>689</v>
      </c>
      <c r="D742" s="170"/>
      <c r="E742" s="170"/>
      <c r="F742" s="170"/>
      <c r="G742" s="170"/>
      <c r="H742" s="170"/>
      <c r="I742" s="170"/>
    </row>
    <row r="743" spans="1:9" ht="12.75" customHeight="1" outlineLevel="2" x14ac:dyDescent="0.2">
      <c r="B743" s="172"/>
      <c r="C743" s="5"/>
      <c r="D743" s="170"/>
      <c r="E743" s="170"/>
      <c r="F743" s="170"/>
      <c r="G743" s="170"/>
      <c r="H743" s="170"/>
      <c r="I743" s="170"/>
    </row>
    <row r="744" spans="1:9" ht="12.75" customHeight="1" outlineLevel="2" x14ac:dyDescent="0.2">
      <c r="A744" s="10" t="s">
        <v>595</v>
      </c>
      <c r="B744" s="172"/>
      <c r="C744" s="5"/>
      <c r="D744" s="289"/>
      <c r="E744" s="172"/>
      <c r="F744" s="172"/>
      <c r="G744" s="172"/>
      <c r="H744" s="274" t="s">
        <v>792</v>
      </c>
      <c r="I744" s="192"/>
    </row>
    <row r="745" spans="1:9" ht="12.75" customHeight="1" outlineLevel="2" x14ac:dyDescent="0.2">
      <c r="A745" s="171"/>
      <c r="B745" s="176" t="s">
        <v>411</v>
      </c>
      <c r="C745" s="205"/>
      <c r="D745" s="205"/>
      <c r="E745" s="205"/>
      <c r="F745" s="205"/>
      <c r="G745" s="205"/>
      <c r="H745" s="182"/>
      <c r="I745" s="183"/>
    </row>
    <row r="746" spans="1:9" ht="12.75" customHeight="1" outlineLevel="2" x14ac:dyDescent="0.2">
      <c r="A746" s="171"/>
      <c r="B746" s="245"/>
      <c r="C746" s="245"/>
      <c r="D746" s="245"/>
      <c r="E746" s="245"/>
      <c r="F746" s="245"/>
      <c r="G746" s="245"/>
      <c r="H746" s="172"/>
      <c r="I746" s="172"/>
    </row>
    <row r="747" spans="1:9" ht="12.75" customHeight="1" outlineLevel="2" x14ac:dyDescent="0.2">
      <c r="A747" s="10" t="s">
        <v>596</v>
      </c>
      <c r="B747" s="170"/>
      <c r="C747" s="5"/>
      <c r="D747" s="170"/>
      <c r="E747" s="170"/>
      <c r="F747" s="170"/>
      <c r="G747" s="170"/>
      <c r="H747" s="170"/>
      <c r="I747" s="170"/>
    </row>
    <row r="748" spans="1:9" ht="12.75" customHeight="1" outlineLevel="2" x14ac:dyDescent="0.2">
      <c r="A748" s="171" t="s">
        <v>364</v>
      </c>
      <c r="B748" s="170"/>
      <c r="C748" s="5"/>
      <c r="D748" s="170"/>
      <c r="E748" s="170"/>
      <c r="F748" s="170"/>
      <c r="G748" s="170"/>
      <c r="H748" s="170"/>
      <c r="I748" s="170"/>
    </row>
    <row r="749" spans="1:9" ht="12.75" customHeight="1" outlineLevel="2" x14ac:dyDescent="0.2">
      <c r="A749" s="171"/>
      <c r="B749" s="176" t="s">
        <v>387</v>
      </c>
      <c r="C749" s="290"/>
      <c r="D749" s="480"/>
      <c r="E749" s="248"/>
      <c r="F749" s="248"/>
      <c r="G749" s="248"/>
      <c r="H749" s="248"/>
      <c r="I749" s="249"/>
    </row>
    <row r="750" spans="1:9" ht="12.75" customHeight="1" outlineLevel="2" x14ac:dyDescent="0.2">
      <c r="A750" s="171"/>
      <c r="B750" s="245"/>
      <c r="C750" s="194"/>
      <c r="D750" s="245"/>
      <c r="E750" s="257"/>
      <c r="F750" s="257"/>
      <c r="G750" s="257"/>
      <c r="H750" s="257"/>
      <c r="I750" s="257"/>
    </row>
    <row r="751" spans="1:9" ht="12.75" customHeight="1" outlineLevel="2" x14ac:dyDescent="0.2">
      <c r="A751" s="10" t="s">
        <v>597</v>
      </c>
      <c r="C751" s="5"/>
      <c r="D751" s="170"/>
      <c r="E751" s="170"/>
      <c r="F751" s="170"/>
      <c r="G751" s="170"/>
      <c r="H751" s="170"/>
      <c r="I751" s="170"/>
    </row>
    <row r="752" spans="1:9" ht="12.75" customHeight="1" outlineLevel="2" x14ac:dyDescent="0.2">
      <c r="A752" s="171" t="s">
        <v>794</v>
      </c>
      <c r="C752" s="5"/>
      <c r="D752" s="170"/>
      <c r="E752" s="170"/>
      <c r="F752" s="170"/>
      <c r="G752" s="170"/>
      <c r="H752" s="245"/>
      <c r="I752" s="245"/>
    </row>
    <row r="753" spans="1:9" ht="12.75" customHeight="1" outlineLevel="2" x14ac:dyDescent="0.2">
      <c r="A753" s="171"/>
      <c r="C753" s="5"/>
      <c r="D753" s="170"/>
      <c r="E753" s="170"/>
      <c r="F753" s="170"/>
      <c r="G753" s="170"/>
      <c r="H753" s="245"/>
      <c r="I753" s="245"/>
    </row>
    <row r="754" spans="1:9" ht="12.75" customHeight="1" outlineLevel="2" x14ac:dyDescent="0.2">
      <c r="A754" s="85" t="s">
        <v>771</v>
      </c>
      <c r="B754" s="229"/>
      <c r="C754" s="229"/>
      <c r="D754" s="229"/>
      <c r="E754" s="229"/>
      <c r="F754" s="229"/>
      <c r="G754" s="229"/>
      <c r="H754" s="229"/>
      <c r="I754" s="230"/>
    </row>
    <row r="755" spans="1:9" ht="12.75" customHeight="1" outlineLevel="2" x14ac:dyDescent="0.2">
      <c r="A755" s="87" t="s">
        <v>770</v>
      </c>
      <c r="B755" s="245"/>
      <c r="C755" s="245"/>
      <c r="D755" s="245"/>
      <c r="E755" s="245"/>
      <c r="F755" s="245"/>
      <c r="G755" s="245"/>
      <c r="H755" s="245"/>
      <c r="I755" s="263"/>
    </row>
    <row r="756" spans="1:9" ht="12.75" customHeight="1" outlineLevel="2" x14ac:dyDescent="0.2">
      <c r="A756" s="87"/>
      <c r="B756" s="200" t="s">
        <v>766</v>
      </c>
      <c r="C756" s="245"/>
      <c r="D756" s="245"/>
      <c r="E756" s="245"/>
      <c r="F756" s="245"/>
      <c r="G756" s="245"/>
      <c r="H756" s="245"/>
      <c r="I756" s="263"/>
    </row>
    <row r="757" spans="1:9" ht="12.75" customHeight="1" outlineLevel="2" x14ac:dyDescent="0.2">
      <c r="A757" s="87"/>
      <c r="B757" s="200" t="s">
        <v>767</v>
      </c>
      <c r="C757" s="245"/>
      <c r="D757" s="245"/>
      <c r="E757" s="245"/>
      <c r="F757" s="245"/>
      <c r="G757" s="245"/>
      <c r="H757" s="245"/>
      <c r="I757" s="263"/>
    </row>
    <row r="758" spans="1:9" ht="12.75" customHeight="1" outlineLevel="2" x14ac:dyDescent="0.2">
      <c r="A758" s="87"/>
      <c r="B758" s="200" t="s">
        <v>768</v>
      </c>
      <c r="C758" s="245"/>
      <c r="D758" s="245"/>
      <c r="E758" s="245"/>
      <c r="F758" s="245"/>
      <c r="G758" s="245"/>
      <c r="H758" s="245"/>
      <c r="I758" s="263"/>
    </row>
    <row r="759" spans="1:9" ht="12.75" customHeight="1" outlineLevel="2" x14ac:dyDescent="0.2">
      <c r="A759" s="87"/>
      <c r="B759" s="200" t="s">
        <v>769</v>
      </c>
      <c r="C759" s="245"/>
      <c r="D759" s="245"/>
      <c r="E759" s="245"/>
      <c r="F759" s="245"/>
      <c r="G759" s="245"/>
      <c r="H759" s="245"/>
      <c r="I759" s="263"/>
    </row>
    <row r="760" spans="1:9" ht="12.75" customHeight="1" outlineLevel="2" x14ac:dyDescent="0.2">
      <c r="A760" s="87" t="s">
        <v>776</v>
      </c>
      <c r="B760" s="200"/>
      <c r="C760" s="245"/>
      <c r="D760" s="245"/>
      <c r="E760" s="245"/>
      <c r="F760" s="245"/>
      <c r="G760" s="245"/>
      <c r="H760" s="245"/>
      <c r="I760" s="263"/>
    </row>
    <row r="761" spans="1:9" ht="12.75" customHeight="1" outlineLevel="2" x14ac:dyDescent="0.2">
      <c r="A761" s="87" t="s">
        <v>777</v>
      </c>
      <c r="B761" s="245"/>
      <c r="C761" s="245"/>
      <c r="D761" s="245"/>
      <c r="E761" s="245"/>
      <c r="F761" s="245"/>
      <c r="G761" s="245"/>
      <c r="H761" s="245"/>
      <c r="I761" s="263"/>
    </row>
    <row r="762" spans="1:9" ht="12.75" customHeight="1" outlineLevel="2" x14ac:dyDescent="0.2">
      <c r="A762" s="87" t="s">
        <v>774</v>
      </c>
      <c r="B762" s="245"/>
      <c r="C762" s="245"/>
      <c r="D762" s="245"/>
      <c r="E762" s="245"/>
      <c r="F762" s="245"/>
      <c r="G762" s="245"/>
      <c r="H762" s="245"/>
      <c r="I762" s="263"/>
    </row>
    <row r="763" spans="1:9" ht="12.75" customHeight="1" outlineLevel="2" x14ac:dyDescent="0.2">
      <c r="A763" s="87" t="s">
        <v>775</v>
      </c>
      <c r="B763" s="245"/>
      <c r="C763" s="245"/>
      <c r="D763" s="245"/>
      <c r="E763" s="245"/>
      <c r="F763" s="245"/>
      <c r="G763" s="245"/>
      <c r="H763" s="245"/>
      <c r="I763" s="263"/>
    </row>
    <row r="764" spans="1:9" ht="12.75" customHeight="1" outlineLevel="2" x14ac:dyDescent="0.2">
      <c r="A764" s="87" t="s">
        <v>778</v>
      </c>
      <c r="B764" s="245"/>
      <c r="C764" s="245"/>
      <c r="D764" s="245"/>
      <c r="E764" s="245"/>
      <c r="F764" s="245"/>
      <c r="G764" s="245"/>
      <c r="H764" s="245"/>
      <c r="I764" s="263"/>
    </row>
    <row r="765" spans="1:9" ht="12.75" customHeight="1" outlineLevel="2" x14ac:dyDescent="0.2">
      <c r="A765" s="87" t="s">
        <v>547</v>
      </c>
      <c r="B765" s="245"/>
      <c r="C765" s="245"/>
      <c r="D765" s="245"/>
      <c r="E765" s="245"/>
      <c r="F765" s="245"/>
      <c r="G765" s="245"/>
      <c r="H765" s="245"/>
      <c r="I765" s="263"/>
    </row>
    <row r="766" spans="1:9" ht="12.75" customHeight="1" outlineLevel="2" x14ac:dyDescent="0.2">
      <c r="A766" s="87" t="s">
        <v>779</v>
      </c>
      <c r="B766" s="245"/>
      <c r="C766" s="245"/>
      <c r="D766" s="245"/>
      <c r="E766" s="245"/>
      <c r="F766" s="245"/>
      <c r="G766" s="245"/>
      <c r="H766" s="245"/>
      <c r="I766" s="263"/>
    </row>
    <row r="767" spans="1:9" ht="12.75" customHeight="1" outlineLevel="2" x14ac:dyDescent="0.2">
      <c r="A767" s="87" t="s">
        <v>780</v>
      </c>
      <c r="B767" s="245"/>
      <c r="C767" s="245"/>
      <c r="D767" s="245"/>
      <c r="E767" s="245"/>
      <c r="F767" s="245"/>
      <c r="G767" s="245"/>
      <c r="H767" s="245"/>
      <c r="I767" s="263"/>
    </row>
    <row r="768" spans="1:9" ht="12.75" customHeight="1" outlineLevel="2" x14ac:dyDescent="0.2">
      <c r="A768" s="87" t="s">
        <v>781</v>
      </c>
      <c r="B768" s="245"/>
      <c r="C768" s="245"/>
      <c r="D768" s="245"/>
      <c r="E768" s="245"/>
      <c r="F768" s="245"/>
      <c r="G768" s="245"/>
      <c r="H768" s="245"/>
      <c r="I768" s="263"/>
    </row>
    <row r="769" spans="1:10" ht="12.75" customHeight="1" outlineLevel="2" x14ac:dyDescent="0.2">
      <c r="A769" s="87"/>
      <c r="B769" s="200" t="s">
        <v>782</v>
      </c>
      <c r="C769" s="245"/>
      <c r="D769" s="245"/>
      <c r="E769" s="245"/>
      <c r="F769" s="245"/>
      <c r="G769" s="245"/>
      <c r="H769" s="245"/>
      <c r="I769" s="263"/>
    </row>
    <row r="770" spans="1:10" ht="12.75" customHeight="1" outlineLevel="2" x14ac:dyDescent="0.2">
      <c r="A770" s="87"/>
      <c r="B770" s="200" t="s">
        <v>783</v>
      </c>
      <c r="C770" s="245"/>
      <c r="D770" s="245"/>
      <c r="E770" s="245"/>
      <c r="F770" s="245"/>
      <c r="G770" s="245"/>
      <c r="H770" s="245"/>
      <c r="I770" s="263"/>
    </row>
    <row r="771" spans="1:10" ht="12.75" customHeight="1" outlineLevel="2" x14ac:dyDescent="0.2">
      <c r="A771" s="87" t="s">
        <v>784</v>
      </c>
      <c r="B771" s="245"/>
      <c r="C771" s="245"/>
      <c r="D771" s="245"/>
      <c r="E771" s="245"/>
      <c r="F771" s="245"/>
      <c r="G771" s="245"/>
      <c r="H771" s="245"/>
      <c r="I771" s="263"/>
    </row>
    <row r="772" spans="1:10" ht="12.75" customHeight="1" outlineLevel="2" x14ac:dyDescent="0.2">
      <c r="A772" s="87" t="s">
        <v>785</v>
      </c>
      <c r="B772" s="245"/>
      <c r="C772" s="245"/>
      <c r="D772" s="245"/>
      <c r="E772" s="245"/>
      <c r="F772" s="245"/>
      <c r="G772" s="245"/>
      <c r="H772" s="245"/>
      <c r="I772" s="263"/>
    </row>
    <row r="773" spans="1:10" ht="12.75" customHeight="1" outlineLevel="2" x14ac:dyDescent="0.2">
      <c r="A773" s="87" t="s">
        <v>786</v>
      </c>
      <c r="B773" s="245"/>
      <c r="C773" s="245"/>
      <c r="D773" s="245"/>
      <c r="E773" s="245"/>
      <c r="F773" s="245"/>
      <c r="G773" s="245"/>
      <c r="H773" s="245"/>
      <c r="I773" s="263"/>
    </row>
    <row r="774" spans="1:10" ht="12.75" customHeight="1" outlineLevel="2" x14ac:dyDescent="0.2">
      <c r="A774" s="87" t="s">
        <v>772</v>
      </c>
      <c r="B774" s="245"/>
      <c r="C774" s="245"/>
      <c r="D774" s="245"/>
      <c r="E774" s="245"/>
      <c r="F774" s="245"/>
      <c r="G774" s="245"/>
      <c r="H774" s="245"/>
      <c r="I774" s="263"/>
    </row>
    <row r="775" spans="1:10" ht="12.75" customHeight="1" outlineLevel="2" x14ac:dyDescent="0.2">
      <c r="A775" s="114" t="s">
        <v>773</v>
      </c>
      <c r="B775" s="206"/>
      <c r="C775" s="206"/>
      <c r="D775" s="206"/>
      <c r="E775" s="206"/>
      <c r="F775" s="206"/>
      <c r="G775" s="206"/>
      <c r="H775" s="206"/>
      <c r="I775" s="207"/>
    </row>
    <row r="776" spans="1:10" ht="12.75" customHeight="1" outlineLevel="1" x14ac:dyDescent="0.2">
      <c r="A776" s="13"/>
    </row>
    <row r="777" spans="1:10" ht="12.75" customHeight="1" outlineLevel="1" x14ac:dyDescent="0.2">
      <c r="A777" s="13"/>
    </row>
    <row r="778" spans="1:10" ht="12.75" customHeight="1" outlineLevel="1" x14ac:dyDescent="0.2">
      <c r="A778" s="13" t="s">
        <v>598</v>
      </c>
    </row>
    <row r="779" spans="1:10" ht="12.75" customHeight="1" outlineLevel="1" x14ac:dyDescent="0.2">
      <c r="A779" s="5" t="s">
        <v>186</v>
      </c>
      <c r="F779" s="176" t="s">
        <v>302</v>
      </c>
      <c r="G779" s="208"/>
    </row>
    <row r="780" spans="1:10" ht="12.75" customHeight="1" outlineLevel="1" x14ac:dyDescent="0.2">
      <c r="A780" s="5" t="s">
        <v>187</v>
      </c>
      <c r="G780" s="260" t="s">
        <v>372</v>
      </c>
    </row>
    <row r="781" spans="1:10" ht="12.75" customHeight="1" outlineLevel="1" x14ac:dyDescent="0.2">
      <c r="A781" s="5" t="s">
        <v>189</v>
      </c>
      <c r="E781" s="495" t="s">
        <v>1286</v>
      </c>
      <c r="F781" s="480"/>
      <c r="G781" s="481"/>
    </row>
    <row r="782" spans="1:10" ht="12.75" customHeight="1" outlineLevel="1" x14ac:dyDescent="0.2">
      <c r="A782" s="5" t="s">
        <v>190</v>
      </c>
      <c r="G782" s="217" t="s">
        <v>371</v>
      </c>
    </row>
    <row r="783" spans="1:10" ht="12.75" customHeight="1" outlineLevel="1" x14ac:dyDescent="0.2">
      <c r="A783" s="13"/>
    </row>
    <row r="784" spans="1:10" ht="12.75" customHeight="1" outlineLevel="2" x14ac:dyDescent="0.2">
      <c r="A784" s="14"/>
      <c r="J784" s="353"/>
    </row>
    <row r="785" spans="1:9" ht="12.75" customHeight="1" outlineLevel="1" x14ac:dyDescent="0.2">
      <c r="A785" s="354" t="s">
        <v>904</v>
      </c>
      <c r="B785" s="355"/>
      <c r="C785" s="355"/>
      <c r="D785" s="355"/>
      <c r="E785" s="355"/>
      <c r="F785" s="355"/>
      <c r="G785" s="355"/>
      <c r="H785" s="355"/>
      <c r="I785" s="355"/>
    </row>
    <row r="786" spans="1:9" ht="12.75" customHeight="1" outlineLevel="2" x14ac:dyDescent="0.2">
      <c r="A786" s="356" t="s">
        <v>1182</v>
      </c>
      <c r="B786" s="355"/>
      <c r="C786" s="355"/>
      <c r="D786" s="355"/>
      <c r="E786" s="375">
        <v>1427459</v>
      </c>
      <c r="F786" s="355" t="s">
        <v>905</v>
      </c>
      <c r="G786" s="355"/>
      <c r="H786" s="355"/>
      <c r="I786" s="355"/>
    </row>
    <row r="787" spans="1:9" ht="12.75" customHeight="1" outlineLevel="2" x14ac:dyDescent="0.2">
      <c r="A787" s="356"/>
      <c r="B787" s="355"/>
      <c r="C787" s="355"/>
      <c r="D787" s="355"/>
      <c r="E787" s="357"/>
      <c r="F787" s="355"/>
      <c r="G787" s="355"/>
      <c r="H787" s="355"/>
      <c r="I787" s="355"/>
    </row>
    <row r="788" spans="1:9" ht="12.75" customHeight="1" outlineLevel="1" x14ac:dyDescent="0.2">
      <c r="A788" s="354" t="s">
        <v>711</v>
      </c>
      <c r="B788" s="355"/>
      <c r="C788" s="355"/>
      <c r="D788" s="355"/>
      <c r="E788" s="355"/>
      <c r="F788" s="355"/>
      <c r="G788" s="375">
        <v>2110</v>
      </c>
      <c r="H788" s="355"/>
      <c r="I788" s="355"/>
    </row>
    <row r="789" spans="1:9" ht="12.75" customHeight="1" outlineLevel="2" x14ac:dyDescent="0.2">
      <c r="A789" s="356" t="s">
        <v>906</v>
      </c>
      <c r="B789" s="355"/>
      <c r="C789" s="355"/>
      <c r="D789" s="355"/>
      <c r="E789" s="355"/>
      <c r="F789" s="355"/>
      <c r="G789" s="355"/>
      <c r="H789" s="355"/>
      <c r="I789" s="355"/>
    </row>
    <row r="790" spans="1:9" ht="12.75" customHeight="1" outlineLevel="2" x14ac:dyDescent="0.2">
      <c r="A790" s="356"/>
      <c r="B790" s="355"/>
      <c r="C790" s="355"/>
      <c r="D790" s="355"/>
      <c r="E790" s="355"/>
      <c r="F790" s="355"/>
      <c r="G790" s="355"/>
      <c r="H790" s="355"/>
      <c r="I790" s="355"/>
    </row>
    <row r="791" spans="1:9" ht="12.75" customHeight="1" outlineLevel="1" x14ac:dyDescent="0.2">
      <c r="A791" s="354" t="s">
        <v>907</v>
      </c>
      <c r="B791" s="355"/>
      <c r="C791" s="355"/>
      <c r="D791" s="375">
        <v>3184894</v>
      </c>
      <c r="E791" s="355"/>
      <c r="F791" s="355"/>
      <c r="G791" s="355"/>
      <c r="H791" s="355"/>
      <c r="I791" s="355"/>
    </row>
    <row r="792" spans="1:9" ht="12.75" customHeight="1" outlineLevel="2" x14ac:dyDescent="0.2">
      <c r="A792" s="354"/>
      <c r="B792" s="355"/>
      <c r="C792" s="355"/>
      <c r="D792" s="358"/>
      <c r="E792" s="355"/>
      <c r="F792" s="355"/>
      <c r="G792" s="355"/>
      <c r="H792" s="355"/>
      <c r="I792" s="355"/>
    </row>
    <row r="793" spans="1:9" ht="12.75" customHeight="1" outlineLevel="1" x14ac:dyDescent="0.2">
      <c r="A793" s="354" t="s">
        <v>1181</v>
      </c>
      <c r="B793" s="355"/>
      <c r="C793" s="355"/>
      <c r="D793" s="375">
        <v>14074</v>
      </c>
      <c r="E793" s="359" t="s">
        <v>712</v>
      </c>
      <c r="F793" s="355"/>
      <c r="G793" s="355"/>
      <c r="H793" s="355"/>
      <c r="I793" s="355"/>
    </row>
    <row r="794" spans="1:9" ht="12.75" customHeight="1" outlineLevel="1" x14ac:dyDescent="0.2">
      <c r="A794" s="354"/>
      <c r="B794" s="355"/>
      <c r="C794" s="355"/>
      <c r="D794" s="357"/>
      <c r="E794" s="355"/>
      <c r="F794" s="355"/>
      <c r="G794" s="355"/>
      <c r="H794" s="355"/>
      <c r="I794" s="355"/>
    </row>
    <row r="795" spans="1:9" ht="12.75" customHeight="1" outlineLevel="1" x14ac:dyDescent="0.2">
      <c r="A795" s="360" t="s">
        <v>862</v>
      </c>
      <c r="B795" s="361"/>
      <c r="C795" s="361"/>
      <c r="D795" s="361"/>
      <c r="E795" s="361"/>
      <c r="F795" s="361"/>
      <c r="G795" s="361"/>
      <c r="H795" s="355"/>
      <c r="I795" s="355"/>
    </row>
    <row r="796" spans="1:9" ht="12.75" customHeight="1" outlineLevel="1" x14ac:dyDescent="0.2">
      <c r="A796" s="362" t="s">
        <v>1044</v>
      </c>
      <c r="B796" s="361"/>
      <c r="C796" s="361"/>
      <c r="D796" s="361"/>
      <c r="E796" s="361"/>
      <c r="F796" s="355"/>
      <c r="G796" s="361"/>
      <c r="H796" s="355"/>
      <c r="I796" s="363" t="s">
        <v>1055</v>
      </c>
    </row>
    <row r="797" spans="1:9" ht="12.75" customHeight="1" outlineLevel="1" x14ac:dyDescent="0.2">
      <c r="A797" s="362" t="s">
        <v>978</v>
      </c>
      <c r="B797" s="361"/>
      <c r="C797" s="361"/>
      <c r="D797" s="361"/>
      <c r="E797" s="361"/>
      <c r="F797" s="361"/>
      <c r="G797" s="355"/>
      <c r="H797" s="355"/>
      <c r="I797" s="363" t="s">
        <v>1055</v>
      </c>
    </row>
    <row r="798" spans="1:9" ht="12.75" customHeight="1" outlineLevel="1" x14ac:dyDescent="0.2">
      <c r="A798" s="362" t="s">
        <v>1045</v>
      </c>
      <c r="B798" s="361"/>
      <c r="C798" s="361"/>
      <c r="D798" s="361"/>
      <c r="E798" s="361"/>
      <c r="F798" s="361"/>
      <c r="G798" s="361"/>
      <c r="H798" s="355"/>
      <c r="I798" s="363" t="s">
        <v>371</v>
      </c>
    </row>
    <row r="799" spans="1:9" ht="12.75" customHeight="1" outlineLevel="1" x14ac:dyDescent="0.2">
      <c r="A799" s="362" t="s">
        <v>1270</v>
      </c>
      <c r="B799" s="361"/>
      <c r="C799" s="361"/>
      <c r="D799" s="361"/>
      <c r="E799" s="361"/>
      <c r="F799" s="361"/>
      <c r="G799" s="361"/>
      <c r="H799" s="355"/>
      <c r="I799" s="364"/>
    </row>
    <row r="800" spans="1:9" ht="12.75" customHeight="1" outlineLevel="1" x14ac:dyDescent="0.2">
      <c r="A800" s="298" t="s">
        <v>863</v>
      </c>
      <c r="B800" s="300"/>
      <c r="C800" s="300"/>
      <c r="D800" s="300"/>
      <c r="E800" s="269"/>
      <c r="F800" s="300"/>
      <c r="G800" s="300"/>
      <c r="H800" s="269"/>
      <c r="I800" s="430">
        <v>3020</v>
      </c>
    </row>
    <row r="801" spans="1:9" ht="12.75" customHeight="1" outlineLevel="1" x14ac:dyDescent="0.2">
      <c r="A801" s="298" t="s">
        <v>1271</v>
      </c>
      <c r="B801" s="300"/>
      <c r="C801" s="300"/>
      <c r="D801" s="300"/>
      <c r="E801" s="300"/>
      <c r="F801" s="300"/>
      <c r="G801" s="300"/>
      <c r="H801" s="269"/>
      <c r="I801" s="376">
        <v>723</v>
      </c>
    </row>
    <row r="802" spans="1:9" ht="12.75" customHeight="1" outlineLevel="1" x14ac:dyDescent="0.2">
      <c r="A802" s="298" t="s">
        <v>1046</v>
      </c>
      <c r="B802" s="300"/>
      <c r="C802" s="300"/>
      <c r="D802" s="300"/>
      <c r="E802" s="300"/>
      <c r="F802" s="300"/>
      <c r="G802" s="300"/>
      <c r="H802" s="269"/>
      <c r="I802" s="376" t="s">
        <v>1055</v>
      </c>
    </row>
    <row r="803" spans="1:9" ht="12.75" customHeight="1" outlineLevel="1" x14ac:dyDescent="0.2">
      <c r="A803" s="298"/>
      <c r="B803" s="300" t="s">
        <v>1056</v>
      </c>
      <c r="C803" s="300"/>
      <c r="D803" s="300"/>
      <c r="E803" s="269"/>
      <c r="F803" s="300"/>
      <c r="G803" s="300"/>
      <c r="H803" s="269"/>
      <c r="I803" s="376" t="s">
        <v>375</v>
      </c>
    </row>
    <row r="804" spans="1:9" ht="12.75" customHeight="1" outlineLevel="1" x14ac:dyDescent="0.2">
      <c r="A804" s="5"/>
      <c r="B804" s="170"/>
      <c r="C804" s="170"/>
      <c r="D804" s="170"/>
      <c r="E804" s="172"/>
      <c r="F804" s="170"/>
      <c r="G804" s="170"/>
    </row>
    <row r="805" spans="1:9" ht="12.75" customHeight="1" outlineLevel="1" x14ac:dyDescent="0.2">
      <c r="A805" s="5" t="s">
        <v>1047</v>
      </c>
      <c r="B805" s="170"/>
      <c r="C805" s="170"/>
      <c r="D805" s="170"/>
      <c r="E805" s="170"/>
      <c r="F805" s="170"/>
      <c r="G805" s="170"/>
    </row>
    <row r="806" spans="1:9" ht="12.75" customHeight="1" outlineLevel="1" x14ac:dyDescent="0.2">
      <c r="A806" s="5"/>
      <c r="B806" s="170"/>
      <c r="C806" s="170"/>
      <c r="D806" s="170"/>
      <c r="E806" s="170"/>
      <c r="F806" s="170"/>
      <c r="G806" s="170"/>
    </row>
    <row r="807" spans="1:9" ht="12.75" customHeight="1" outlineLevel="1" x14ac:dyDescent="0.2">
      <c r="A807" s="5"/>
      <c r="B807" s="103" t="s">
        <v>374</v>
      </c>
      <c r="C807" s="170" t="s">
        <v>206</v>
      </c>
      <c r="D807" s="170"/>
      <c r="E807" s="170"/>
      <c r="F807" s="170"/>
      <c r="G807" s="170"/>
    </row>
    <row r="808" spans="1:9" ht="12.75" customHeight="1" outlineLevel="1" x14ac:dyDescent="0.2">
      <c r="A808" s="5"/>
      <c r="B808" s="103" t="s">
        <v>374</v>
      </c>
      <c r="C808" s="21" t="s">
        <v>204</v>
      </c>
      <c r="D808" s="170"/>
      <c r="E808" s="170"/>
      <c r="F808" s="170"/>
      <c r="G808" s="170"/>
    </row>
    <row r="809" spans="1:9" ht="12.75" customHeight="1" outlineLevel="1" x14ac:dyDescent="0.2">
      <c r="A809" s="5"/>
      <c r="B809" s="103"/>
      <c r="C809" s="170" t="s">
        <v>205</v>
      </c>
      <c r="D809" s="170"/>
      <c r="E809" s="170"/>
      <c r="F809" s="170"/>
      <c r="G809" s="170"/>
    </row>
    <row r="810" spans="1:9" ht="12.75" customHeight="1" outlineLevel="1" x14ac:dyDescent="0.2">
      <c r="A810" s="5"/>
      <c r="B810" s="103" t="s">
        <v>374</v>
      </c>
      <c r="C810" s="170" t="s">
        <v>207</v>
      </c>
      <c r="D810" s="170"/>
      <c r="E810" s="170"/>
      <c r="F810" s="170"/>
      <c r="G810" s="170"/>
    </row>
    <row r="811" spans="1:9" ht="12.75" customHeight="1" outlineLevel="1" x14ac:dyDescent="0.2">
      <c r="A811" s="5"/>
      <c r="B811" s="84"/>
      <c r="C811" s="170"/>
      <c r="D811" s="170"/>
      <c r="E811" s="170"/>
      <c r="F811" s="170"/>
      <c r="G811" s="170"/>
    </row>
    <row r="812" spans="1:9" ht="12.75" customHeight="1" outlineLevel="1" x14ac:dyDescent="0.2">
      <c r="A812" s="5" t="s">
        <v>98</v>
      </c>
      <c r="B812" s="84"/>
      <c r="C812" s="170"/>
      <c r="D812" s="170"/>
      <c r="E812" s="170"/>
      <c r="F812" s="170"/>
      <c r="G812" s="170"/>
    </row>
    <row r="813" spans="1:9" ht="12.75" customHeight="1" outlineLevel="1" x14ac:dyDescent="0.2">
      <c r="A813" s="5"/>
      <c r="B813" s="84"/>
      <c r="C813" s="170"/>
      <c r="D813" s="170"/>
      <c r="E813" s="170"/>
      <c r="F813" s="170"/>
      <c r="G813" s="170"/>
    </row>
    <row r="814" spans="1:9" ht="12.75" customHeight="1" outlineLevel="1" x14ac:dyDescent="0.2">
      <c r="B814" s="103"/>
      <c r="C814" s="21" t="s">
        <v>303</v>
      </c>
      <c r="D814" s="170"/>
      <c r="E814" s="170"/>
      <c r="F814" s="170"/>
      <c r="G814" s="170"/>
    </row>
    <row r="815" spans="1:9" ht="12.75" customHeight="1" outlineLevel="1" x14ac:dyDescent="0.2">
      <c r="B815" s="103" t="s">
        <v>374</v>
      </c>
      <c r="C815" s="21" t="s">
        <v>979</v>
      </c>
      <c r="D815" s="170"/>
      <c r="E815" s="170"/>
      <c r="F815" s="170"/>
      <c r="G815" s="170"/>
    </row>
    <row r="816" spans="1:9" ht="12.75" customHeight="1" outlineLevel="1" x14ac:dyDescent="0.2">
      <c r="B816" s="103" t="s">
        <v>374</v>
      </c>
      <c r="C816" s="21" t="s">
        <v>980</v>
      </c>
      <c r="D816" s="170"/>
      <c r="E816" s="170"/>
      <c r="F816" s="170"/>
      <c r="G816" s="170"/>
    </row>
    <row r="817" spans="1:9" ht="12.75" customHeight="1" outlineLevel="1" x14ac:dyDescent="0.2">
      <c r="B817" s="103"/>
      <c r="C817" s="21" t="s">
        <v>981</v>
      </c>
      <c r="D817" s="170"/>
      <c r="E817" s="170"/>
      <c r="F817" s="170"/>
      <c r="G817" s="170"/>
    </row>
    <row r="818" spans="1:9" ht="12.75" customHeight="1" outlineLevel="1" x14ac:dyDescent="0.2">
      <c r="B818" s="64"/>
      <c r="D818" s="170"/>
      <c r="E818" s="170"/>
      <c r="F818" s="170"/>
      <c r="G818" s="170"/>
    </row>
    <row r="819" spans="1:9" ht="12.75" customHeight="1" outlineLevel="1" x14ac:dyDescent="0.2">
      <c r="A819" s="5" t="s">
        <v>982</v>
      </c>
      <c r="B819" s="170"/>
      <c r="C819" s="170"/>
      <c r="D819" s="170"/>
      <c r="E819" s="170"/>
      <c r="F819" s="103" t="s">
        <v>371</v>
      </c>
      <c r="G819" s="170"/>
    </row>
    <row r="820" spans="1:9" ht="12.75" customHeight="1" outlineLevel="1" x14ac:dyDescent="0.2">
      <c r="A820" s="5" t="s">
        <v>99</v>
      </c>
      <c r="B820" s="170"/>
      <c r="C820" s="170"/>
      <c r="D820" s="170"/>
      <c r="E820" s="170"/>
      <c r="F820" s="103" t="s">
        <v>371</v>
      </c>
      <c r="G820" s="170"/>
    </row>
    <row r="821" spans="1:9" ht="12.75" customHeight="1" outlineLevel="1" x14ac:dyDescent="0.2">
      <c r="A821" s="5" t="s">
        <v>194</v>
      </c>
      <c r="B821" s="170"/>
      <c r="C821" s="170"/>
      <c r="D821" s="170"/>
      <c r="E821" s="170"/>
      <c r="F821" s="103" t="s">
        <v>371</v>
      </c>
      <c r="G821" s="170"/>
    </row>
    <row r="822" spans="1:9" ht="12.75" customHeight="1" outlineLevel="1" x14ac:dyDescent="0.2">
      <c r="A822" s="5" t="s">
        <v>195</v>
      </c>
      <c r="B822" s="170"/>
      <c r="E822" s="170"/>
      <c r="F822" s="103" t="s">
        <v>371</v>
      </c>
      <c r="G822" s="170"/>
    </row>
    <row r="823" spans="1:9" ht="12.75" customHeight="1" outlineLevel="1" x14ac:dyDescent="0.2">
      <c r="A823" s="5" t="s">
        <v>640</v>
      </c>
      <c r="B823" s="170"/>
      <c r="C823" s="170"/>
      <c r="D823" s="170"/>
      <c r="E823" s="170"/>
      <c r="F823" s="103" t="s">
        <v>371</v>
      </c>
      <c r="G823" s="170"/>
    </row>
    <row r="824" spans="1:9" ht="12.75" customHeight="1" outlineLevel="1" x14ac:dyDescent="0.2">
      <c r="A824" s="5" t="s">
        <v>197</v>
      </c>
      <c r="B824" s="170"/>
      <c r="C824" s="170"/>
      <c r="E824" s="170"/>
      <c r="F824" s="103" t="s">
        <v>371</v>
      </c>
      <c r="G824" s="170"/>
    </row>
    <row r="825" spans="1:9" ht="12.75" customHeight="1" outlineLevel="1" x14ac:dyDescent="0.2">
      <c r="A825" s="5" t="s">
        <v>100</v>
      </c>
      <c r="B825" s="170"/>
      <c r="C825" s="170"/>
      <c r="E825" s="170"/>
      <c r="F825" s="103" t="s">
        <v>371</v>
      </c>
      <c r="G825" s="170"/>
    </row>
    <row r="826" spans="1:9" ht="12.75" customHeight="1" outlineLevel="1" x14ac:dyDescent="0.2">
      <c r="A826" s="5" t="s">
        <v>203</v>
      </c>
      <c r="B826" s="170"/>
      <c r="C826" s="170"/>
      <c r="E826" s="170"/>
      <c r="F826" s="103" t="s">
        <v>371</v>
      </c>
      <c r="G826" s="170"/>
    </row>
    <row r="827" spans="1:9" ht="12.75" customHeight="1" outlineLevel="1" x14ac:dyDescent="0.2">
      <c r="A827" s="5" t="s">
        <v>639</v>
      </c>
      <c r="E827" s="170"/>
      <c r="F827" s="170"/>
      <c r="G827" s="170"/>
      <c r="H827" s="103" t="s">
        <v>371</v>
      </c>
    </row>
    <row r="828" spans="1:9" ht="12.75" customHeight="1" outlineLevel="1" x14ac:dyDescent="0.2">
      <c r="A828" s="5" t="s">
        <v>1138</v>
      </c>
      <c r="E828" s="170"/>
      <c r="F828" s="170"/>
      <c r="G828" s="170"/>
    </row>
    <row r="829" spans="1:9" ht="12.75" customHeight="1" outlineLevel="1" x14ac:dyDescent="0.2">
      <c r="A829" s="5" t="s">
        <v>542</v>
      </c>
      <c r="E829" s="170"/>
      <c r="F829" s="170"/>
      <c r="G829" s="170"/>
    </row>
    <row r="830" spans="1:9" ht="12.75" customHeight="1" outlineLevel="1" x14ac:dyDescent="0.2">
      <c r="A830" s="5" t="s">
        <v>641</v>
      </c>
      <c r="E830" s="170"/>
      <c r="F830" s="103" t="s">
        <v>371</v>
      </c>
      <c r="G830" s="170"/>
      <c r="H830" s="170"/>
      <c r="I830" s="170"/>
    </row>
    <row r="831" spans="1:9" ht="12.75" customHeight="1" outlineLevel="1" x14ac:dyDescent="0.2">
      <c r="A831" s="5" t="s">
        <v>520</v>
      </c>
      <c r="E831" s="170"/>
      <c r="F831" s="103" t="s">
        <v>371</v>
      </c>
      <c r="G831" s="170"/>
      <c r="H831" s="170"/>
      <c r="I831" s="170"/>
    </row>
    <row r="832" spans="1:9" ht="12.75" customHeight="1" outlineLevel="1" x14ac:dyDescent="0.2">
      <c r="A832" s="5" t="s">
        <v>196</v>
      </c>
      <c r="E832" s="170"/>
      <c r="F832" s="103" t="s">
        <v>371</v>
      </c>
      <c r="G832" s="170"/>
      <c r="H832" s="170"/>
      <c r="I832" s="170"/>
    </row>
    <row r="833" spans="1:12" ht="12.75" customHeight="1" outlineLevel="1" x14ac:dyDescent="0.2">
      <c r="A833" s="5" t="s">
        <v>521</v>
      </c>
      <c r="E833" s="170"/>
      <c r="F833" s="103" t="s">
        <v>371</v>
      </c>
      <c r="G833" s="170"/>
      <c r="H833" s="170"/>
      <c r="I833" s="170"/>
    </row>
    <row r="834" spans="1:12" ht="12.75" customHeight="1" outlineLevel="1" x14ac:dyDescent="0.2">
      <c r="A834" s="5" t="s">
        <v>138</v>
      </c>
      <c r="B834" s="64"/>
      <c r="C834" s="5"/>
      <c r="D834" s="170"/>
      <c r="E834" s="170"/>
      <c r="F834" s="103" t="s">
        <v>1055</v>
      </c>
      <c r="G834" s="170"/>
      <c r="H834" s="170"/>
      <c r="I834" s="170"/>
    </row>
    <row r="835" spans="1:12" ht="12.75" customHeight="1" outlineLevel="1" x14ac:dyDescent="0.2">
      <c r="A835" s="5"/>
      <c r="B835" s="64"/>
      <c r="C835" s="5"/>
      <c r="D835" s="170"/>
      <c r="E835" s="170"/>
      <c r="F835" s="170"/>
      <c r="G835" s="170"/>
      <c r="H835" s="170"/>
      <c r="I835" s="170"/>
    </row>
    <row r="836" spans="1:12" ht="12.75" customHeight="1" x14ac:dyDescent="0.2">
      <c r="A836" s="33" t="s">
        <v>533</v>
      </c>
    </row>
    <row r="837" spans="1:12" ht="12.75" customHeight="1" outlineLevel="1" x14ac:dyDescent="0.2">
      <c r="A837" s="3"/>
    </row>
    <row r="838" spans="1:12" ht="12.75" customHeight="1" outlineLevel="1" x14ac:dyDescent="0.2">
      <c r="A838" s="13" t="s">
        <v>1183</v>
      </c>
      <c r="B838" s="4"/>
    </row>
    <row r="839" spans="1:12" ht="12.75" customHeight="1" outlineLevel="1" x14ac:dyDescent="0.2">
      <c r="A839" s="10" t="s">
        <v>1272</v>
      </c>
    </row>
    <row r="840" spans="1:12" ht="12.75" customHeight="1" outlineLevel="2" x14ac:dyDescent="0.2">
      <c r="A840" s="10"/>
    </row>
    <row r="841" spans="1:12" ht="12.75" customHeight="1" outlineLevel="2" x14ac:dyDescent="0.2">
      <c r="B841" s="85"/>
      <c r="C841" s="65"/>
      <c r="D841" s="66"/>
      <c r="E841" s="550" t="s">
        <v>541</v>
      </c>
      <c r="F841" s="65"/>
      <c r="G841" s="66"/>
      <c r="H841" s="551" t="s">
        <v>990</v>
      </c>
      <c r="I841" s="66"/>
    </row>
    <row r="842" spans="1:12" ht="12.75" customHeight="1" outlineLevel="2" x14ac:dyDescent="0.2">
      <c r="B842" s="114"/>
      <c r="C842" s="89"/>
      <c r="D842" s="69"/>
      <c r="E842" s="552" t="s">
        <v>478</v>
      </c>
      <c r="F842" s="89"/>
      <c r="G842" s="69"/>
      <c r="H842" s="553" t="s">
        <v>991</v>
      </c>
      <c r="I842" s="69"/>
    </row>
    <row r="843" spans="1:12" ht="12.75" customHeight="1" outlineLevel="2" x14ac:dyDescent="0.2">
      <c r="B843" s="377" t="s">
        <v>986</v>
      </c>
      <c r="C843" s="378"/>
      <c r="D843" s="378"/>
      <c r="E843" s="554">
        <v>0.01</v>
      </c>
      <c r="F843" s="555"/>
      <c r="G843" s="556"/>
      <c r="H843" s="554">
        <v>0.03</v>
      </c>
      <c r="I843" s="556"/>
    </row>
    <row r="844" spans="1:12" ht="12.75" customHeight="1" outlineLevel="2" x14ac:dyDescent="0.2">
      <c r="B844" s="379" t="s">
        <v>1025</v>
      </c>
      <c r="C844" s="378"/>
      <c r="D844" s="378"/>
      <c r="E844" s="557"/>
      <c r="F844" s="558"/>
      <c r="G844" s="559"/>
      <c r="H844" s="557"/>
      <c r="I844" s="559"/>
      <c r="L844" s="269"/>
    </row>
    <row r="845" spans="1:12" ht="12.75" customHeight="1" outlineLevel="2" x14ac:dyDescent="0.2">
      <c r="B845" s="380" t="s">
        <v>895</v>
      </c>
      <c r="C845" s="381"/>
      <c r="D845" s="381"/>
      <c r="E845" s="560"/>
      <c r="F845" s="561"/>
      <c r="G845" s="562"/>
      <c r="H845" s="560"/>
      <c r="I845" s="562"/>
    </row>
    <row r="846" spans="1:12" ht="12.75" customHeight="1" outlineLevel="2" x14ac:dyDescent="0.2">
      <c r="B846" s="382" t="s">
        <v>534</v>
      </c>
      <c r="C846" s="381"/>
      <c r="D846" s="381"/>
      <c r="E846" s="563"/>
      <c r="F846" s="564"/>
      <c r="G846" s="565"/>
      <c r="H846" s="563"/>
      <c r="I846" s="565"/>
    </row>
    <row r="847" spans="1:12" ht="12.75" customHeight="1" outlineLevel="2" x14ac:dyDescent="0.2">
      <c r="B847" s="377" t="s">
        <v>502</v>
      </c>
      <c r="C847" s="378"/>
      <c r="D847" s="378"/>
      <c r="E847" s="566"/>
      <c r="F847" s="567"/>
      <c r="G847" s="568"/>
      <c r="H847" s="566"/>
      <c r="I847" s="568"/>
    </row>
    <row r="848" spans="1:12" ht="12.75" customHeight="1" outlineLevel="2" x14ac:dyDescent="0.2">
      <c r="B848" s="380" t="s">
        <v>503</v>
      </c>
      <c r="C848" s="381"/>
      <c r="D848" s="381"/>
      <c r="E848" s="569"/>
      <c r="F848" s="570"/>
      <c r="G848" s="571"/>
      <c r="H848" s="569"/>
      <c r="I848" s="571"/>
    </row>
    <row r="849" spans="1:9" ht="12.75" customHeight="1" outlineLevel="2" x14ac:dyDescent="0.2">
      <c r="B849" s="377" t="s">
        <v>987</v>
      </c>
      <c r="C849" s="378"/>
      <c r="D849" s="378"/>
      <c r="E849" s="572"/>
      <c r="F849" s="573"/>
      <c r="G849" s="574"/>
      <c r="H849" s="572"/>
      <c r="I849" s="574"/>
    </row>
    <row r="850" spans="1:9" ht="12.75" customHeight="1" outlineLevel="2" x14ac:dyDescent="0.2">
      <c r="B850" s="379" t="s">
        <v>1019</v>
      </c>
      <c r="C850" s="378"/>
      <c r="D850" s="378"/>
      <c r="E850" s="575"/>
      <c r="F850" s="576"/>
      <c r="G850" s="577"/>
      <c r="H850" s="575"/>
      <c r="I850" s="577"/>
    </row>
    <row r="851" spans="1:9" ht="12.75" customHeight="1" outlineLevel="2" x14ac:dyDescent="0.2">
      <c r="B851" s="380" t="s">
        <v>1020</v>
      </c>
      <c r="C851" s="381"/>
      <c r="D851" s="381"/>
      <c r="E851" s="578"/>
      <c r="F851" s="579"/>
      <c r="G851" s="580"/>
      <c r="H851" s="578"/>
      <c r="I851" s="580"/>
    </row>
    <row r="852" spans="1:9" ht="12.75" customHeight="1" outlineLevel="2" x14ac:dyDescent="0.2">
      <c r="B852" s="377" t="s">
        <v>1021</v>
      </c>
      <c r="C852" s="378"/>
      <c r="D852" s="378"/>
      <c r="E852" s="566"/>
      <c r="F852" s="567"/>
      <c r="G852" s="568"/>
      <c r="H852" s="566"/>
      <c r="I852" s="568"/>
    </row>
    <row r="853" spans="1:9" ht="12.75" customHeight="1" outlineLevel="2" x14ac:dyDescent="0.2">
      <c r="B853" s="380" t="s">
        <v>1022</v>
      </c>
      <c r="C853" s="381"/>
      <c r="D853" s="381"/>
      <c r="E853" s="569"/>
      <c r="F853" s="570"/>
      <c r="G853" s="571"/>
      <c r="H853" s="569"/>
      <c r="I853" s="571"/>
    </row>
    <row r="854" spans="1:9" ht="12.75" customHeight="1" outlineLevel="2" x14ac:dyDescent="0.2">
      <c r="B854" s="377" t="s">
        <v>1023</v>
      </c>
      <c r="C854" s="378"/>
      <c r="D854" s="378"/>
      <c r="E854" s="554">
        <v>0</v>
      </c>
      <c r="F854" s="555"/>
      <c r="G854" s="556"/>
      <c r="H854" s="554">
        <v>0.2</v>
      </c>
      <c r="I854" s="556"/>
    </row>
    <row r="855" spans="1:9" ht="12.75" customHeight="1" outlineLevel="2" x14ac:dyDescent="0.2">
      <c r="B855" s="380" t="s">
        <v>1024</v>
      </c>
      <c r="C855" s="381"/>
      <c r="D855" s="381"/>
      <c r="E855" s="560"/>
      <c r="F855" s="561"/>
      <c r="G855" s="562"/>
      <c r="H855" s="560"/>
      <c r="I855" s="562"/>
    </row>
    <row r="856" spans="1:9" ht="12.75" customHeight="1" outlineLevel="2" x14ac:dyDescent="0.2">
      <c r="B856" s="382" t="s">
        <v>911</v>
      </c>
      <c r="C856" s="381"/>
      <c r="D856" s="381"/>
      <c r="E856" s="581">
        <v>18</v>
      </c>
      <c r="F856" s="582"/>
      <c r="G856" s="534"/>
      <c r="H856" s="581">
        <v>22</v>
      </c>
      <c r="I856" s="534"/>
    </row>
    <row r="857" spans="1:9" ht="12.75" customHeight="1" outlineLevel="2" x14ac:dyDescent="0.2">
      <c r="B857" s="377" t="s">
        <v>988</v>
      </c>
      <c r="C857" s="378"/>
      <c r="D857" s="378"/>
      <c r="E857" s="583">
        <v>18</v>
      </c>
      <c r="F857" s="584"/>
      <c r="G857" s="585"/>
      <c r="H857" s="583">
        <v>23</v>
      </c>
      <c r="I857" s="585"/>
    </row>
    <row r="858" spans="1:9" ht="12.75" customHeight="1" outlineLevel="2" x14ac:dyDescent="0.2">
      <c r="B858" s="383" t="s">
        <v>989</v>
      </c>
      <c r="C858" s="381"/>
      <c r="D858" s="381"/>
      <c r="E858" s="586"/>
      <c r="F858" s="587"/>
      <c r="G858" s="588"/>
      <c r="H858" s="586"/>
      <c r="I858" s="588"/>
    </row>
    <row r="859" spans="1:9" ht="12.75" customHeight="1" outlineLevel="2" x14ac:dyDescent="0.2">
      <c r="B859" s="166"/>
      <c r="C859" s="64"/>
      <c r="D859" s="64"/>
      <c r="E859" s="64"/>
      <c r="F859" s="64"/>
      <c r="G859" s="64"/>
      <c r="H859" s="64"/>
      <c r="I859" s="64"/>
    </row>
    <row r="860" spans="1:9" ht="12.75" customHeight="1" outlineLevel="1" x14ac:dyDescent="0.2">
      <c r="A860" s="122" t="s">
        <v>139</v>
      </c>
      <c r="B860" s="122"/>
    </row>
    <row r="861" spans="1:9" ht="12.75" customHeight="1" outlineLevel="2" x14ac:dyDescent="0.2"/>
    <row r="862" spans="1:9" ht="12.75" customHeight="1" outlineLevel="2" x14ac:dyDescent="0.2">
      <c r="A862" s="103" t="s">
        <v>374</v>
      </c>
      <c r="B862" s="16" t="s">
        <v>647</v>
      </c>
      <c r="D862" s="103"/>
      <c r="E862" s="16" t="s">
        <v>648</v>
      </c>
      <c r="G862" s="103" t="s">
        <v>374</v>
      </c>
      <c r="H862" s="16" t="s">
        <v>649</v>
      </c>
    </row>
    <row r="863" spans="1:9" ht="12.75" customHeight="1" outlineLevel="2" x14ac:dyDescent="0.2">
      <c r="A863" s="103" t="s">
        <v>374</v>
      </c>
      <c r="B863" s="16" t="s">
        <v>650</v>
      </c>
      <c r="D863" s="103" t="s">
        <v>374</v>
      </c>
      <c r="E863" s="16" t="s">
        <v>651</v>
      </c>
      <c r="G863" s="103" t="s">
        <v>374</v>
      </c>
      <c r="H863" s="16" t="s">
        <v>652</v>
      </c>
    </row>
    <row r="864" spans="1:9" ht="12.75" customHeight="1" outlineLevel="2" x14ac:dyDescent="0.2">
      <c r="A864" s="103" t="s">
        <v>374</v>
      </c>
      <c r="B864" s="16" t="s">
        <v>653</v>
      </c>
      <c r="D864" s="103" t="s">
        <v>374</v>
      </c>
      <c r="E864" s="16" t="s">
        <v>654</v>
      </c>
      <c r="G864" s="103"/>
      <c r="H864" s="326" t="s">
        <v>793</v>
      </c>
    </row>
    <row r="865" spans="1:8" ht="12.75" customHeight="1" outlineLevel="2" x14ac:dyDescent="0.2">
      <c r="A865" s="103" t="s">
        <v>374</v>
      </c>
      <c r="B865" s="16" t="s">
        <v>655</v>
      </c>
      <c r="D865" s="103"/>
      <c r="E865" s="16" t="s">
        <v>656</v>
      </c>
      <c r="G865" s="103"/>
      <c r="H865" s="16" t="s">
        <v>657</v>
      </c>
    </row>
    <row r="866" spans="1:8" ht="12.75" customHeight="1" outlineLevel="2" x14ac:dyDescent="0.2">
      <c r="A866" s="103" t="s">
        <v>374</v>
      </c>
      <c r="B866" s="16" t="s">
        <v>658</v>
      </c>
      <c r="D866" s="103"/>
      <c r="E866" s="16" t="s">
        <v>659</v>
      </c>
      <c r="G866" s="103"/>
      <c r="H866" s="16" t="s">
        <v>660</v>
      </c>
    </row>
    <row r="867" spans="1:8" ht="12.75" customHeight="1" outlineLevel="2" x14ac:dyDescent="0.2">
      <c r="A867" s="103"/>
      <c r="B867" s="16" t="s">
        <v>661</v>
      </c>
      <c r="D867" s="210" t="s">
        <v>374</v>
      </c>
      <c r="E867" s="16" t="s">
        <v>662</v>
      </c>
      <c r="G867" s="103"/>
      <c r="H867" s="16" t="s">
        <v>663</v>
      </c>
    </row>
    <row r="868" spans="1:8" ht="12.75" customHeight="1" outlineLevel="2" x14ac:dyDescent="0.2">
      <c r="A868" s="103"/>
      <c r="B868" s="21" t="s">
        <v>1072</v>
      </c>
      <c r="C868" s="176"/>
      <c r="D868" s="205"/>
      <c r="E868" s="208"/>
    </row>
    <row r="869" spans="1:8" ht="12.75" customHeight="1" outlineLevel="2" x14ac:dyDescent="0.2">
      <c r="A869" s="64"/>
      <c r="C869" s="64"/>
      <c r="D869" s="64"/>
      <c r="E869" s="64"/>
    </row>
    <row r="870" spans="1:8" ht="12.75" customHeight="1" outlineLevel="2" x14ac:dyDescent="0.2">
      <c r="A870" s="10" t="s">
        <v>1166</v>
      </c>
      <c r="B870" s="64"/>
      <c r="C870" s="64"/>
      <c r="D870" s="64"/>
      <c r="E870" s="103">
        <v>6</v>
      </c>
    </row>
    <row r="871" spans="1:8" ht="12.75" customHeight="1" outlineLevel="2" x14ac:dyDescent="0.2">
      <c r="A871" s="5" t="s">
        <v>191</v>
      </c>
      <c r="E871" s="103">
        <v>12</v>
      </c>
    </row>
    <row r="872" spans="1:8" ht="12.75" customHeight="1" outlineLevel="2" x14ac:dyDescent="0.2"/>
    <row r="873" spans="1:8" ht="12.75" customHeight="1" outlineLevel="2" x14ac:dyDescent="0.2">
      <c r="A873" s="122" t="s">
        <v>1167</v>
      </c>
      <c r="B873" s="170"/>
      <c r="C873" s="170"/>
      <c r="D873" s="170"/>
      <c r="E873" s="170"/>
      <c r="F873" s="170"/>
    </row>
    <row r="874" spans="1:8" ht="12.75" customHeight="1" outlineLevel="2" x14ac:dyDescent="0.2">
      <c r="B874" s="103" t="s">
        <v>374</v>
      </c>
      <c r="C874" s="21" t="s">
        <v>976</v>
      </c>
      <c r="D874" s="170"/>
      <c r="E874" s="170"/>
      <c r="F874" s="170"/>
    </row>
    <row r="875" spans="1:8" ht="12.75" customHeight="1" outlineLevel="2" x14ac:dyDescent="0.2">
      <c r="B875" s="103" t="s">
        <v>374</v>
      </c>
      <c r="C875" s="21" t="s">
        <v>977</v>
      </c>
      <c r="D875" s="170"/>
      <c r="E875" s="170"/>
      <c r="F875" s="170"/>
    </row>
    <row r="876" spans="1:8" ht="12.75" customHeight="1" outlineLevel="2" x14ac:dyDescent="0.2">
      <c r="B876" s="103" t="s">
        <v>374</v>
      </c>
      <c r="C876" s="21" t="s">
        <v>192</v>
      </c>
      <c r="D876" s="170"/>
      <c r="E876" s="170"/>
      <c r="F876" s="170"/>
    </row>
    <row r="877" spans="1:8" ht="12.75" customHeight="1" outlineLevel="2" x14ac:dyDescent="0.2">
      <c r="B877" s="103" t="s">
        <v>374</v>
      </c>
      <c r="C877" s="21" t="s">
        <v>1141</v>
      </c>
      <c r="D877" s="170"/>
      <c r="E877" s="170"/>
      <c r="F877" s="170"/>
    </row>
    <row r="878" spans="1:8" ht="12.75" customHeight="1" outlineLevel="2" x14ac:dyDescent="0.2">
      <c r="B878" s="103" t="s">
        <v>374</v>
      </c>
      <c r="C878" s="21" t="s">
        <v>1142</v>
      </c>
      <c r="D878" s="170"/>
      <c r="E878" s="170"/>
      <c r="F878" s="172"/>
    </row>
    <row r="879" spans="1:8" ht="12.75" customHeight="1" outlineLevel="2" x14ac:dyDescent="0.2">
      <c r="B879" s="103" t="s">
        <v>374</v>
      </c>
      <c r="C879" s="21" t="s">
        <v>1143</v>
      </c>
      <c r="D879" s="170"/>
      <c r="E879" s="170"/>
      <c r="F879" s="170"/>
    </row>
    <row r="880" spans="1:8" ht="12.75" customHeight="1" outlineLevel="2" x14ac:dyDescent="0.2">
      <c r="B880" s="103" t="s">
        <v>374</v>
      </c>
      <c r="C880" s="21" t="s">
        <v>1144</v>
      </c>
      <c r="D880" s="170"/>
      <c r="E880" s="170"/>
      <c r="F880" s="170"/>
    </row>
    <row r="881" spans="1:9" ht="12.75" customHeight="1" outlineLevel="2" x14ac:dyDescent="0.2">
      <c r="B881" s="103"/>
      <c r="C881" s="21" t="s">
        <v>1072</v>
      </c>
      <c r="D881" s="176"/>
      <c r="E881" s="205"/>
      <c r="F881" s="208"/>
    </row>
    <row r="882" spans="1:9" ht="12.75" customHeight="1" outlineLevel="2" x14ac:dyDescent="0.2">
      <c r="A882" s="5"/>
      <c r="B882" s="170"/>
      <c r="C882" s="170"/>
      <c r="D882" s="170"/>
      <c r="E882" s="170"/>
      <c r="F882" s="170"/>
    </row>
    <row r="883" spans="1:9" ht="12.75" customHeight="1" outlineLevel="2" x14ac:dyDescent="0.2">
      <c r="A883" s="122" t="s">
        <v>1169</v>
      </c>
      <c r="B883" s="170"/>
      <c r="C883" s="170"/>
      <c r="D883" s="170"/>
      <c r="E883" s="170"/>
      <c r="F883" s="170"/>
    </row>
    <row r="884" spans="1:9" ht="12.75" customHeight="1" outlineLevel="2" x14ac:dyDescent="0.2">
      <c r="B884" s="103" t="s">
        <v>374</v>
      </c>
      <c r="C884" s="21" t="s">
        <v>582</v>
      </c>
      <c r="D884" s="170"/>
      <c r="E884" s="170"/>
      <c r="F884" s="170"/>
    </row>
    <row r="885" spans="1:9" ht="12.75" customHeight="1" outlineLevel="2" x14ac:dyDescent="0.2">
      <c r="A885" s="301"/>
      <c r="B885" s="103" t="s">
        <v>374</v>
      </c>
      <c r="C885" s="21" t="s">
        <v>193</v>
      </c>
      <c r="D885" s="170"/>
      <c r="E885" s="170"/>
      <c r="F885" s="170"/>
    </row>
    <row r="886" spans="1:9" ht="12.75" customHeight="1" outlineLevel="2" x14ac:dyDescent="0.2">
      <c r="A886" s="301"/>
      <c r="B886" s="103" t="s">
        <v>374</v>
      </c>
      <c r="C886" s="21" t="s">
        <v>642</v>
      </c>
      <c r="D886" s="170"/>
      <c r="E886" s="170"/>
      <c r="F886" s="172"/>
      <c r="G886" s="64"/>
    </row>
    <row r="887" spans="1:9" ht="12.75" customHeight="1" outlineLevel="2" x14ac:dyDescent="0.2">
      <c r="A887" s="301"/>
      <c r="B887" s="103" t="s">
        <v>374</v>
      </c>
      <c r="C887" s="21" t="s">
        <v>1140</v>
      </c>
      <c r="D887" s="170"/>
      <c r="E887" s="170"/>
      <c r="F887" s="170"/>
    </row>
    <row r="888" spans="1:9" ht="12.75" customHeight="1" outlineLevel="2" x14ac:dyDescent="0.2">
      <c r="A888" s="301"/>
      <c r="B888" s="102"/>
      <c r="C888" s="21" t="s">
        <v>1072</v>
      </c>
      <c r="D888" s="176"/>
      <c r="E888" s="205"/>
      <c r="F888" s="208"/>
    </row>
    <row r="889" spans="1:9" ht="12.75" customHeight="1" outlineLevel="2" x14ac:dyDescent="0.2">
      <c r="A889" s="122" t="s">
        <v>1168</v>
      </c>
      <c r="B889" s="170"/>
      <c r="C889" s="170"/>
      <c r="D889" s="170"/>
      <c r="E889" s="170"/>
      <c r="F889" s="170"/>
    </row>
    <row r="890" spans="1:9" ht="12.75" customHeight="1" outlineLevel="2" x14ac:dyDescent="0.2">
      <c r="A890" s="5" t="s">
        <v>724</v>
      </c>
      <c r="B890" s="170"/>
      <c r="C890" s="170"/>
      <c r="D890" s="170"/>
      <c r="E890" s="170"/>
      <c r="F890" s="247" t="s">
        <v>716</v>
      </c>
      <c r="G890" s="481"/>
    </row>
    <row r="891" spans="1:9" ht="12.75" customHeight="1" outlineLevel="2" x14ac:dyDescent="0.2">
      <c r="A891" s="5" t="s">
        <v>527</v>
      </c>
      <c r="B891" s="170"/>
      <c r="C891" s="170"/>
      <c r="D891" s="170"/>
      <c r="E891" s="170"/>
      <c r="F891" s="265" t="s">
        <v>717</v>
      </c>
      <c r="G891" s="69"/>
    </row>
    <row r="892" spans="1:9" ht="12.75" customHeight="1" outlineLevel="2" x14ac:dyDescent="0.2">
      <c r="A892" s="5" t="s">
        <v>725</v>
      </c>
      <c r="B892" s="170"/>
      <c r="C892" s="170"/>
      <c r="D892" s="170"/>
      <c r="E892" s="170"/>
      <c r="F892" s="245"/>
    </row>
    <row r="893" spans="1:9" ht="12.75" customHeight="1" outlineLevel="2" x14ac:dyDescent="0.2">
      <c r="A893" s="5"/>
      <c r="B893" s="336" t="s">
        <v>713</v>
      </c>
      <c r="C893" s="190"/>
      <c r="D893" s="190"/>
      <c r="E893" s="190"/>
      <c r="F893" s="229"/>
      <c r="G893" s="65"/>
      <c r="H893" s="65"/>
      <c r="I893" s="66"/>
    </row>
    <row r="894" spans="1:9" ht="12.75" customHeight="1" outlineLevel="2" x14ac:dyDescent="0.2">
      <c r="A894" s="5"/>
      <c r="B894" s="337" t="s">
        <v>714</v>
      </c>
      <c r="C894" s="172"/>
      <c r="D894" s="172"/>
      <c r="E894" s="172"/>
      <c r="F894" s="245"/>
      <c r="G894" s="64"/>
      <c r="H894" s="64"/>
      <c r="I894" s="67"/>
    </row>
    <row r="895" spans="1:9" ht="12.75" customHeight="1" outlineLevel="2" x14ac:dyDescent="0.2">
      <c r="A895" s="5"/>
      <c r="B895" s="338" t="s">
        <v>715</v>
      </c>
      <c r="C895" s="182"/>
      <c r="D895" s="182"/>
      <c r="E895" s="182"/>
      <c r="F895" s="206"/>
      <c r="G895" s="89"/>
      <c r="H895" s="89"/>
      <c r="I895" s="69"/>
    </row>
    <row r="896" spans="1:9" ht="12.75" customHeight="1" outlineLevel="2" x14ac:dyDescent="0.2"/>
    <row r="897" spans="1:9" ht="12.75" customHeight="1" outlineLevel="1" x14ac:dyDescent="0.2">
      <c r="A897" s="122" t="s">
        <v>178</v>
      </c>
      <c r="B897" s="122"/>
    </row>
    <row r="898" spans="1:9" ht="12.75" customHeight="1" outlineLevel="2" x14ac:dyDescent="0.2">
      <c r="A898" s="5" t="s">
        <v>912</v>
      </c>
    </row>
    <row r="899" spans="1:9" ht="12.75" customHeight="1" outlineLevel="2" x14ac:dyDescent="0.2">
      <c r="B899" s="103"/>
      <c r="C899" s="16" t="s">
        <v>664</v>
      </c>
    </row>
    <row r="900" spans="1:9" ht="12.75" customHeight="1" outlineLevel="2" x14ac:dyDescent="0.2">
      <c r="B900" s="103" t="s">
        <v>374</v>
      </c>
      <c r="C900" s="16" t="s">
        <v>467</v>
      </c>
      <c r="F900" s="176" t="s">
        <v>304</v>
      </c>
      <c r="G900" s="205"/>
      <c r="H900" s="205"/>
      <c r="I900" s="208"/>
    </row>
    <row r="901" spans="1:9" ht="12.75" customHeight="1" outlineLevel="2" x14ac:dyDescent="0.2"/>
    <row r="902" spans="1:9" ht="12.75" customHeight="1" outlineLevel="2" x14ac:dyDescent="0.2">
      <c r="A902" s="5" t="s">
        <v>913</v>
      </c>
    </row>
    <row r="903" spans="1:9" ht="12.75" customHeight="1" outlineLevel="2" x14ac:dyDescent="0.2">
      <c r="A903" s="301"/>
      <c r="B903" s="103"/>
      <c r="C903" s="15" t="s">
        <v>664</v>
      </c>
    </row>
    <row r="904" spans="1:9" ht="12.75" customHeight="1" outlineLevel="2" x14ac:dyDescent="0.2">
      <c r="A904" s="301"/>
      <c r="B904" s="103"/>
      <c r="C904" s="15" t="s">
        <v>467</v>
      </c>
      <c r="F904" s="176"/>
      <c r="G904" s="205"/>
      <c r="H904" s="205"/>
      <c r="I904" s="208"/>
    </row>
    <row r="905" spans="1:9" ht="12.75" customHeight="1" outlineLevel="2" x14ac:dyDescent="0.2">
      <c r="A905" s="301"/>
    </row>
    <row r="906" spans="1:9" ht="12.75" customHeight="1" outlineLevel="2" x14ac:dyDescent="0.2">
      <c r="A906" s="5" t="s">
        <v>914</v>
      </c>
    </row>
    <row r="907" spans="1:9" ht="12.75" customHeight="1" outlineLevel="2" x14ac:dyDescent="0.2">
      <c r="A907" s="301"/>
      <c r="B907" s="103"/>
      <c r="C907" s="15" t="s">
        <v>664</v>
      </c>
    </row>
    <row r="908" spans="1:9" ht="12.75" customHeight="1" outlineLevel="2" x14ac:dyDescent="0.2">
      <c r="A908" s="301"/>
      <c r="B908" s="103" t="s">
        <v>374</v>
      </c>
      <c r="C908" s="15" t="s">
        <v>467</v>
      </c>
      <c r="F908" s="176" t="s">
        <v>304</v>
      </c>
      <c r="G908" s="205"/>
      <c r="H908" s="205"/>
      <c r="I908" s="208"/>
    </row>
    <row r="909" spans="1:9" ht="12.75" customHeight="1" outlineLevel="2" x14ac:dyDescent="0.2">
      <c r="A909" s="301"/>
    </row>
    <row r="910" spans="1:9" ht="12.75" customHeight="1" outlineLevel="2" x14ac:dyDescent="0.2">
      <c r="A910" s="5" t="s">
        <v>496</v>
      </c>
    </row>
    <row r="911" spans="1:9" ht="12.75" customHeight="1" outlineLevel="2" x14ac:dyDescent="0.2">
      <c r="A911" s="301"/>
      <c r="B911" s="103"/>
      <c r="C911" s="15" t="s">
        <v>664</v>
      </c>
    </row>
    <row r="912" spans="1:9" ht="12.75" customHeight="1" outlineLevel="2" x14ac:dyDescent="0.2">
      <c r="A912" s="301"/>
      <c r="B912" s="103"/>
      <c r="C912" s="15" t="s">
        <v>467</v>
      </c>
      <c r="F912" s="176"/>
      <c r="G912" s="205"/>
      <c r="H912" s="205"/>
      <c r="I912" s="208"/>
    </row>
    <row r="913" spans="1:9" ht="12.75" customHeight="1" outlineLevel="2" x14ac:dyDescent="0.2">
      <c r="A913" s="301"/>
    </row>
    <row r="914" spans="1:9" ht="12.75" customHeight="1" outlineLevel="1" x14ac:dyDescent="0.2">
      <c r="A914" s="122" t="s">
        <v>745</v>
      </c>
      <c r="B914" s="4"/>
    </row>
    <row r="915" spans="1:9" ht="12.75" customHeight="1" outlineLevel="1" x14ac:dyDescent="0.2">
      <c r="A915" s="5" t="s">
        <v>140</v>
      </c>
      <c r="B915" s="4"/>
    </row>
    <row r="916" spans="1:9" ht="12.75" customHeight="1" outlineLevel="1" x14ac:dyDescent="0.2">
      <c r="A916" s="302"/>
      <c r="B916" s="4"/>
    </row>
    <row r="917" spans="1:9" ht="12.75" customHeight="1" outlineLevel="1" x14ac:dyDescent="0.2">
      <c r="A917" s="319"/>
      <c r="B917" s="319"/>
      <c r="C917" s="64"/>
      <c r="D917" s="64"/>
    </row>
    <row r="918" spans="1:9" ht="12.75" customHeight="1" outlineLevel="1" x14ac:dyDescent="0.2">
      <c r="A918" s="13"/>
      <c r="B918" s="4"/>
    </row>
    <row r="919" spans="1:9" ht="12.75" customHeight="1" outlineLevel="1" x14ac:dyDescent="0.2">
      <c r="A919" s="103"/>
      <c r="B919" s="15" t="s">
        <v>665</v>
      </c>
      <c r="E919" s="103"/>
      <c r="F919" s="15" t="s">
        <v>666</v>
      </c>
    </row>
    <row r="920" spans="1:9" ht="12.75" customHeight="1" outlineLevel="1" x14ac:dyDescent="0.2">
      <c r="A920" s="103"/>
      <c r="B920" s="15" t="s">
        <v>667</v>
      </c>
      <c r="E920" s="103"/>
      <c r="F920" s="15" t="s">
        <v>668</v>
      </c>
    </row>
    <row r="921" spans="1:9" ht="12.75" customHeight="1" outlineLevel="1" x14ac:dyDescent="0.2">
      <c r="A921" s="103"/>
      <c r="B921" s="15" t="s">
        <v>669</v>
      </c>
      <c r="E921" s="103" t="s">
        <v>744</v>
      </c>
      <c r="F921" s="15" t="s">
        <v>670</v>
      </c>
    </row>
    <row r="922" spans="1:9" ht="12.75" customHeight="1" outlineLevel="1" x14ac:dyDescent="0.2">
      <c r="A922" s="103"/>
      <c r="B922" s="15" t="s">
        <v>864</v>
      </c>
      <c r="E922" s="103"/>
      <c r="F922" s="15" t="s">
        <v>865</v>
      </c>
    </row>
    <row r="923" spans="1:9" ht="12.75" customHeight="1" outlineLevel="1" x14ac:dyDescent="0.2">
      <c r="A923" s="103" t="s">
        <v>744</v>
      </c>
      <c r="B923" s="15" t="s">
        <v>866</v>
      </c>
      <c r="E923" s="84"/>
    </row>
    <row r="924" spans="1:9" ht="12.75" customHeight="1" outlineLevel="1" x14ac:dyDescent="0.2">
      <c r="A924" s="103" t="s">
        <v>744</v>
      </c>
      <c r="B924" s="27" t="s">
        <v>468</v>
      </c>
      <c r="C924" s="89"/>
      <c r="D924" s="89"/>
      <c r="E924" s="89"/>
      <c r="F924" s="206"/>
      <c r="G924" s="206"/>
      <c r="H924" s="206"/>
      <c r="I924" s="89"/>
    </row>
    <row r="925" spans="1:9" ht="12.75" customHeight="1" outlineLevel="1" x14ac:dyDescent="0.2">
      <c r="A925" s="258"/>
      <c r="B925" s="204" t="s">
        <v>1219</v>
      </c>
      <c r="C925" s="89"/>
      <c r="D925" s="89"/>
      <c r="E925" s="89"/>
      <c r="F925" s="206"/>
      <c r="G925" s="206"/>
      <c r="H925" s="206"/>
      <c r="I925" s="69"/>
    </row>
    <row r="927" spans="1:9" ht="12.75" customHeight="1" x14ac:dyDescent="0.2">
      <c r="A927" s="173" t="s">
        <v>1170</v>
      </c>
    </row>
    <row r="928" spans="1:9" ht="12.75" customHeight="1" x14ac:dyDescent="0.2">
      <c r="A928" s="5" t="s">
        <v>141</v>
      </c>
      <c r="F928" s="103" t="s">
        <v>371</v>
      </c>
    </row>
    <row r="929" spans="1:6" ht="12.75" customHeight="1" x14ac:dyDescent="0.2">
      <c r="A929" s="5" t="s">
        <v>602</v>
      </c>
      <c r="F929" s="103" t="s">
        <v>371</v>
      </c>
    </row>
    <row r="930" spans="1:6" ht="12.75" customHeight="1" x14ac:dyDescent="0.2">
      <c r="A930" s="5"/>
      <c r="F930" s="64"/>
    </row>
    <row r="931" spans="1:6" ht="12.75" customHeight="1" x14ac:dyDescent="0.2">
      <c r="A931" s="5" t="s">
        <v>603</v>
      </c>
    </row>
    <row r="932" spans="1:6" ht="12.75" customHeight="1" x14ac:dyDescent="0.2">
      <c r="A932" s="5"/>
      <c r="B932" s="103" t="s">
        <v>374</v>
      </c>
      <c r="C932" s="21" t="s">
        <v>692</v>
      </c>
    </row>
    <row r="933" spans="1:6" ht="12.75" customHeight="1" x14ac:dyDescent="0.2">
      <c r="A933" s="5"/>
      <c r="B933" s="103" t="s">
        <v>374</v>
      </c>
      <c r="C933" s="21" t="s">
        <v>1139</v>
      </c>
    </row>
    <row r="934" spans="1:6" ht="12.75" customHeight="1" x14ac:dyDescent="0.2">
      <c r="A934" s="5"/>
      <c r="B934" s="103" t="s">
        <v>374</v>
      </c>
      <c r="C934" s="21" t="s">
        <v>700</v>
      </c>
    </row>
    <row r="935" spans="1:6" ht="12.75" customHeight="1" x14ac:dyDescent="0.2">
      <c r="A935" s="5"/>
      <c r="B935" s="103"/>
      <c r="C935" s="21" t="s">
        <v>693</v>
      </c>
    </row>
    <row r="936" spans="1:6" ht="12.75" customHeight="1" x14ac:dyDescent="0.2">
      <c r="A936" s="5"/>
      <c r="B936" s="103"/>
      <c r="C936" s="21" t="s">
        <v>643</v>
      </c>
    </row>
    <row r="937" spans="1:6" ht="12.75" customHeight="1" x14ac:dyDescent="0.2">
      <c r="A937" s="5"/>
      <c r="B937" s="103" t="s">
        <v>374</v>
      </c>
      <c r="C937" s="21" t="s">
        <v>698</v>
      </c>
    </row>
    <row r="938" spans="1:6" ht="12.75" customHeight="1" x14ac:dyDescent="0.2">
      <c r="A938" s="5"/>
      <c r="B938" s="103" t="s">
        <v>374</v>
      </c>
      <c r="C938" s="21" t="s">
        <v>697</v>
      </c>
    </row>
    <row r="939" spans="1:6" ht="12.75" customHeight="1" x14ac:dyDescent="0.2">
      <c r="A939" s="5"/>
      <c r="B939" s="103" t="s">
        <v>374</v>
      </c>
      <c r="C939" s="21" t="s">
        <v>696</v>
      </c>
    </row>
    <row r="940" spans="1:6" ht="12.75" customHeight="1" x14ac:dyDescent="0.2">
      <c r="A940" s="5"/>
      <c r="B940" s="103" t="s">
        <v>374</v>
      </c>
      <c r="C940" s="21" t="s">
        <v>699</v>
      </c>
    </row>
    <row r="941" spans="1:6" ht="12.75" customHeight="1" x14ac:dyDescent="0.2">
      <c r="A941" s="5"/>
      <c r="B941" s="103" t="s">
        <v>374</v>
      </c>
      <c r="C941" s="21" t="s">
        <v>695</v>
      </c>
    </row>
    <row r="942" spans="1:6" ht="12.75" customHeight="1" x14ac:dyDescent="0.2">
      <c r="A942" s="5"/>
      <c r="B942" s="103" t="s">
        <v>374</v>
      </c>
      <c r="C942" s="21" t="s">
        <v>532</v>
      </c>
    </row>
    <row r="943" spans="1:6" ht="12.75" customHeight="1" x14ac:dyDescent="0.2">
      <c r="A943" s="5"/>
      <c r="B943" s="103" t="s">
        <v>374</v>
      </c>
      <c r="C943" s="21" t="s">
        <v>694</v>
      </c>
    </row>
    <row r="944" spans="1:6" ht="12.75" customHeight="1" x14ac:dyDescent="0.2">
      <c r="A944" s="5"/>
      <c r="B944" s="103" t="s">
        <v>374</v>
      </c>
      <c r="C944" s="21" t="s">
        <v>704</v>
      </c>
    </row>
    <row r="945" spans="1:7" ht="12.75" customHeight="1" x14ac:dyDescent="0.2">
      <c r="A945" s="5"/>
      <c r="B945" s="103" t="s">
        <v>374</v>
      </c>
      <c r="C945" s="21" t="s">
        <v>705</v>
      </c>
    </row>
    <row r="946" spans="1:7" ht="12.75" customHeight="1" x14ac:dyDescent="0.2">
      <c r="A946" s="5"/>
      <c r="B946" s="103" t="s">
        <v>374</v>
      </c>
      <c r="C946" s="21" t="s">
        <v>703</v>
      </c>
    </row>
    <row r="947" spans="1:7" ht="12.75" customHeight="1" x14ac:dyDescent="0.2">
      <c r="A947" s="5"/>
      <c r="B947" s="103" t="s">
        <v>374</v>
      </c>
      <c r="C947" s="21" t="s">
        <v>702</v>
      </c>
    </row>
    <row r="948" spans="1:7" ht="12.75" customHeight="1" x14ac:dyDescent="0.2">
      <c r="A948" s="5"/>
      <c r="B948" s="103" t="s">
        <v>374</v>
      </c>
      <c r="C948" s="21" t="s">
        <v>701</v>
      </c>
    </row>
    <row r="949" spans="1:7" ht="12.75" customHeight="1" x14ac:dyDescent="0.2">
      <c r="A949" s="5"/>
      <c r="B949" s="103" t="s">
        <v>374</v>
      </c>
      <c r="C949" s="21" t="s">
        <v>644</v>
      </c>
    </row>
    <row r="950" spans="1:7" ht="12.75" customHeight="1" x14ac:dyDescent="0.2">
      <c r="A950" s="5"/>
      <c r="B950" s="258"/>
    </row>
    <row r="951" spans="1:7" ht="12.75" customHeight="1" x14ac:dyDescent="0.2">
      <c r="A951" s="5" t="s">
        <v>859</v>
      </c>
    </row>
    <row r="952" spans="1:7" ht="12.75" customHeight="1" x14ac:dyDescent="0.2">
      <c r="A952" s="5" t="s">
        <v>1171</v>
      </c>
      <c r="C952" s="103" t="s">
        <v>371</v>
      </c>
    </row>
    <row r="953" spans="1:7" ht="12.75" customHeight="1" x14ac:dyDescent="0.2">
      <c r="A953" s="5" t="s">
        <v>682</v>
      </c>
      <c r="G953" s="103"/>
    </row>
    <row r="955" spans="1:7" ht="12.75" customHeight="1" x14ac:dyDescent="0.2">
      <c r="A955" s="33" t="s">
        <v>506</v>
      </c>
    </row>
    <row r="956" spans="1:7" ht="12.75" customHeight="1" outlineLevel="1" x14ac:dyDescent="0.2">
      <c r="A956" s="13"/>
    </row>
    <row r="957" spans="1:7" ht="12.75" customHeight="1" outlineLevel="2" x14ac:dyDescent="0.2">
      <c r="A957" s="122" t="s">
        <v>1274</v>
      </c>
    </row>
    <row r="958" spans="1:7" ht="12.75" customHeight="1" outlineLevel="2" x14ac:dyDescent="0.2">
      <c r="A958" s="122" t="s">
        <v>287</v>
      </c>
    </row>
    <row r="959" spans="1:7" ht="12.75" customHeight="1" outlineLevel="2" x14ac:dyDescent="0.2">
      <c r="A959" s="122"/>
    </row>
    <row r="960" spans="1:7" ht="12.75" customHeight="1" outlineLevel="1" x14ac:dyDescent="0.2">
      <c r="A960" s="122" t="s">
        <v>469</v>
      </c>
      <c r="B960" s="10"/>
    </row>
    <row r="961" spans="1:12" ht="12.75" customHeight="1" outlineLevel="2" x14ac:dyDescent="0.2">
      <c r="A961" s="5" t="s">
        <v>950</v>
      </c>
      <c r="B961" s="5"/>
    </row>
    <row r="962" spans="1:12" ht="12.75" customHeight="1" outlineLevel="2" x14ac:dyDescent="0.2">
      <c r="A962" s="5" t="s">
        <v>1273</v>
      </c>
      <c r="B962" s="5"/>
    </row>
    <row r="963" spans="1:12" ht="12.75" customHeight="1" outlineLevel="2" x14ac:dyDescent="0.2">
      <c r="A963" s="5" t="s">
        <v>908</v>
      </c>
      <c r="B963" s="5"/>
    </row>
    <row r="964" spans="1:12" ht="12.75" customHeight="1" outlineLevel="2" x14ac:dyDescent="0.2">
      <c r="A964" s="5" t="s">
        <v>909</v>
      </c>
      <c r="B964" s="5"/>
    </row>
    <row r="965" spans="1:12" ht="12.75" customHeight="1" outlineLevel="2" x14ac:dyDescent="0.2">
      <c r="A965" s="5" t="s">
        <v>910</v>
      </c>
      <c r="B965" s="5"/>
    </row>
    <row r="966" spans="1:12" ht="12.75" customHeight="1" outlineLevel="2" x14ac:dyDescent="0.2">
      <c r="A966" s="5" t="s">
        <v>1050</v>
      </c>
      <c r="B966" s="5"/>
    </row>
    <row r="967" spans="1:12" ht="12.75" customHeight="1" outlineLevel="2" x14ac:dyDescent="0.2">
      <c r="A967" s="5" t="s">
        <v>1051</v>
      </c>
    </row>
    <row r="968" spans="1:12" ht="12.75" customHeight="1" outlineLevel="2" x14ac:dyDescent="0.2">
      <c r="A968" s="5"/>
    </row>
    <row r="969" spans="1:12" ht="12.75" customHeight="1" outlineLevel="2" x14ac:dyDescent="0.2">
      <c r="A969" s="111"/>
      <c r="B969" s="480"/>
      <c r="C969" s="480"/>
      <c r="D969" s="481"/>
      <c r="E969" s="540" t="s">
        <v>507</v>
      </c>
      <c r="F969" s="589"/>
      <c r="G969" s="480"/>
      <c r="H969" s="252" t="s">
        <v>508</v>
      </c>
      <c r="I969" s="481"/>
    </row>
    <row r="970" spans="1:12" ht="12.75" customHeight="1" outlineLevel="2" x14ac:dyDescent="0.2">
      <c r="A970" s="50" t="s">
        <v>509</v>
      </c>
      <c r="B970" s="41"/>
      <c r="C970" s="123"/>
      <c r="D970" s="127"/>
      <c r="E970" s="590"/>
      <c r="F970" s="591"/>
      <c r="G970" s="590"/>
      <c r="H970" s="592"/>
      <c r="I970" s="591"/>
    </row>
    <row r="971" spans="1:12" ht="12.75" customHeight="1" outlineLevel="2" x14ac:dyDescent="0.2">
      <c r="A971" s="50" t="s">
        <v>867</v>
      </c>
      <c r="B971" s="41"/>
      <c r="C971" s="63"/>
      <c r="D971" s="71"/>
      <c r="E971" s="590"/>
      <c r="F971" s="591"/>
      <c r="G971" s="590"/>
      <c r="H971" s="592"/>
      <c r="I971" s="591"/>
    </row>
    <row r="972" spans="1:12" ht="12.75" customHeight="1" outlineLevel="2" x14ac:dyDescent="0.2">
      <c r="A972" s="316" t="s">
        <v>868</v>
      </c>
      <c r="B972" s="41"/>
      <c r="C972" s="63"/>
      <c r="D972" s="71"/>
      <c r="E972" s="593">
        <v>0</v>
      </c>
      <c r="F972" s="594"/>
      <c r="G972" s="593">
        <v>0</v>
      </c>
      <c r="H972" s="595"/>
      <c r="I972" s="594"/>
    </row>
    <row r="973" spans="1:12" ht="12.75" customHeight="1" outlineLevel="2" x14ac:dyDescent="0.2">
      <c r="A973" s="316" t="s">
        <v>510</v>
      </c>
      <c r="B973" s="41"/>
      <c r="C973" s="63"/>
      <c r="D973" s="71"/>
      <c r="E973" s="593">
        <v>0</v>
      </c>
      <c r="F973" s="594"/>
      <c r="G973" s="593">
        <v>0</v>
      </c>
      <c r="H973" s="595"/>
      <c r="I973" s="594"/>
    </row>
    <row r="974" spans="1:12" ht="12.75" customHeight="1" outlineLevel="2" x14ac:dyDescent="0.2">
      <c r="A974" s="316" t="s">
        <v>208</v>
      </c>
      <c r="B974" s="41"/>
      <c r="C974" s="123"/>
      <c r="D974" s="127"/>
      <c r="E974" s="467">
        <v>16632</v>
      </c>
      <c r="F974" s="596"/>
      <c r="G974" s="593">
        <f>+E974</f>
        <v>16632</v>
      </c>
      <c r="H974" s="595"/>
      <c r="I974" s="594"/>
    </row>
    <row r="975" spans="1:12" ht="12.75" customHeight="1" outlineLevel="2" x14ac:dyDescent="0.2">
      <c r="A975" s="50" t="s">
        <v>209</v>
      </c>
      <c r="B975" s="41"/>
      <c r="C975" s="123"/>
      <c r="D975" s="127"/>
      <c r="E975" s="593">
        <f>+E974</f>
        <v>16632</v>
      </c>
      <c r="F975" s="594"/>
      <c r="G975" s="593">
        <f>+G974</f>
        <v>16632</v>
      </c>
      <c r="H975" s="595"/>
      <c r="I975" s="594"/>
      <c r="L975" s="21" t="s">
        <v>1235</v>
      </c>
    </row>
    <row r="976" spans="1:12" ht="12.75" customHeight="1" outlineLevel="2" x14ac:dyDescent="0.2">
      <c r="A976" s="125"/>
      <c r="B976" s="287"/>
      <c r="C976" s="126"/>
      <c r="D976" s="128"/>
      <c r="E976" s="401"/>
      <c r="F976" s="402"/>
      <c r="G976" s="403"/>
      <c r="H976" s="403"/>
      <c r="I976" s="402"/>
      <c r="L976" s="21" t="s">
        <v>1236</v>
      </c>
    </row>
    <row r="977" spans="1:9" ht="12.75" customHeight="1" outlineLevel="2" x14ac:dyDescent="0.2">
      <c r="A977" s="50" t="s">
        <v>1038</v>
      </c>
      <c r="B977" s="41"/>
      <c r="C977" s="123"/>
      <c r="D977" s="127"/>
      <c r="E977" s="467">
        <v>1053</v>
      </c>
      <c r="F977" s="596"/>
      <c r="G977" s="593">
        <f>+E977</f>
        <v>1053</v>
      </c>
      <c r="H977" s="595"/>
      <c r="I977" s="594"/>
    </row>
    <row r="978" spans="1:9" ht="12.75" customHeight="1" outlineLevel="2" x14ac:dyDescent="0.2">
      <c r="A978" s="125"/>
      <c r="B978" s="287"/>
      <c r="C978" s="126"/>
      <c r="D978" s="128"/>
      <c r="E978" s="404"/>
      <c r="F978" s="405"/>
      <c r="G978" s="406"/>
      <c r="H978" s="406"/>
      <c r="I978" s="405"/>
    </row>
    <row r="979" spans="1:9" ht="12.75" customHeight="1" outlineLevel="2" x14ac:dyDescent="0.2">
      <c r="A979" s="26" t="s">
        <v>869</v>
      </c>
      <c r="B979" s="42"/>
      <c r="C979" s="123"/>
      <c r="D979" s="127"/>
      <c r="E979" s="467">
        <v>10628</v>
      </c>
      <c r="F979" s="596"/>
      <c r="G979" s="593">
        <f>+E979</f>
        <v>10628</v>
      </c>
      <c r="H979" s="595"/>
      <c r="I979" s="594"/>
    </row>
    <row r="980" spans="1:9" ht="12.75" customHeight="1" outlineLevel="2" x14ac:dyDescent="0.2">
      <c r="A980" s="26" t="s">
        <v>870</v>
      </c>
      <c r="B980" s="42"/>
      <c r="C980" s="123"/>
      <c r="D980" s="127"/>
      <c r="E980" s="581"/>
      <c r="F980" s="597"/>
      <c r="G980" s="581"/>
      <c r="H980" s="598"/>
      <c r="I980" s="597"/>
    </row>
    <row r="981" spans="1:9" ht="12.75" customHeight="1" outlineLevel="2" x14ac:dyDescent="0.2">
      <c r="A981" s="26" t="s">
        <v>871</v>
      </c>
      <c r="B981" s="42"/>
      <c r="C981" s="123"/>
      <c r="D981" s="127"/>
      <c r="E981" s="593" t="s">
        <v>1232</v>
      </c>
      <c r="F981" s="594"/>
      <c r="G981" s="593" t="s">
        <v>1232</v>
      </c>
      <c r="H981" s="595"/>
      <c r="I981" s="594"/>
    </row>
    <row r="982" spans="1:9" ht="12.75" customHeight="1" outlineLevel="2" x14ac:dyDescent="0.2">
      <c r="A982" s="26" t="s">
        <v>870</v>
      </c>
      <c r="B982" s="42"/>
      <c r="C982" s="123"/>
      <c r="D982" s="127"/>
      <c r="E982" s="593"/>
      <c r="F982" s="594"/>
      <c r="G982" s="593"/>
      <c r="H982" s="595"/>
      <c r="I982" s="594"/>
    </row>
    <row r="983" spans="1:9" ht="12.75" customHeight="1" outlineLevel="2" x14ac:dyDescent="0.2">
      <c r="A983" s="26" t="s">
        <v>872</v>
      </c>
      <c r="B983" s="42"/>
      <c r="C983" s="123"/>
      <c r="D983" s="127"/>
      <c r="E983" s="593" t="s">
        <v>1232</v>
      </c>
      <c r="F983" s="594"/>
      <c r="G983" s="593" t="s">
        <v>1232</v>
      </c>
      <c r="H983" s="595"/>
      <c r="I983" s="594"/>
    </row>
    <row r="984" spans="1:9" ht="12.75" customHeight="1" outlineLevel="2" x14ac:dyDescent="0.2">
      <c r="A984" s="27" t="s">
        <v>873</v>
      </c>
      <c r="B984" s="61"/>
      <c r="C984" s="124"/>
      <c r="D984" s="129"/>
      <c r="E984" s="421"/>
      <c r="F984" s="599"/>
      <c r="G984" s="421"/>
      <c r="H984" s="600"/>
      <c r="I984" s="601"/>
    </row>
    <row r="985" spans="1:9" ht="12.75" customHeight="1" outlineLevel="2" x14ac:dyDescent="0.2">
      <c r="A985" s="14" t="s">
        <v>583</v>
      </c>
      <c r="H985" s="365"/>
      <c r="I985" s="365"/>
    </row>
    <row r="986" spans="1:9" ht="12.75" customHeight="1" outlineLevel="2" x14ac:dyDescent="0.2">
      <c r="A986" s="1" t="s">
        <v>357</v>
      </c>
    </row>
    <row r="987" spans="1:9" ht="12.75" customHeight="1" outlineLevel="2" x14ac:dyDescent="0.2">
      <c r="A987" s="1" t="s">
        <v>92</v>
      </c>
      <c r="D987" s="103" t="s">
        <v>375</v>
      </c>
    </row>
    <row r="988" spans="1:9" ht="12.75" customHeight="1" outlineLevel="2" x14ac:dyDescent="0.2">
      <c r="A988" s="1" t="s">
        <v>1072</v>
      </c>
      <c r="B988" s="176"/>
      <c r="C988" s="205"/>
      <c r="D988" s="205"/>
      <c r="E988" s="205"/>
      <c r="F988" s="205"/>
      <c r="G988" s="208"/>
    </row>
    <row r="989" spans="1:9" ht="12.75" customHeight="1" outlineLevel="2" x14ac:dyDescent="0.2">
      <c r="A989" s="9"/>
    </row>
    <row r="990" spans="1:9" ht="12.75" customHeight="1" outlineLevel="1" x14ac:dyDescent="0.2">
      <c r="A990" s="13" t="s">
        <v>93</v>
      </c>
      <c r="B990" s="13"/>
    </row>
    <row r="991" spans="1:9" ht="12.75" customHeight="1" outlineLevel="2" x14ac:dyDescent="0.2">
      <c r="A991" s="14"/>
      <c r="B991" s="103">
        <v>6.1</v>
      </c>
      <c r="C991" s="14" t="s">
        <v>94</v>
      </c>
      <c r="E991" s="103" t="s">
        <v>375</v>
      </c>
      <c r="F991" s="14" t="s">
        <v>95</v>
      </c>
    </row>
    <row r="992" spans="1:9" ht="12.75" customHeight="1" outlineLevel="1" x14ac:dyDescent="0.2">
      <c r="A992" s="13" t="s">
        <v>96</v>
      </c>
      <c r="B992" s="13"/>
      <c r="C992" s="14"/>
      <c r="D992" s="14"/>
      <c r="I992" s="103" t="s">
        <v>1055</v>
      </c>
    </row>
    <row r="993" spans="1:9" ht="12.75" customHeight="1" outlineLevel="2" x14ac:dyDescent="0.2">
      <c r="A993" s="13"/>
    </row>
    <row r="994" spans="1:9" ht="12.75" customHeight="1" outlineLevel="1" x14ac:dyDescent="0.2">
      <c r="A994" s="13" t="s">
        <v>97</v>
      </c>
      <c r="B994" s="13"/>
    </row>
    <row r="995" spans="1:9" ht="12.75" customHeight="1" outlineLevel="2" x14ac:dyDescent="0.2">
      <c r="A995" s="13"/>
      <c r="B995" s="176" t="s">
        <v>375</v>
      </c>
      <c r="C995" s="205"/>
      <c r="D995" s="205"/>
      <c r="E995" s="205"/>
      <c r="F995" s="205"/>
      <c r="G995" s="480"/>
      <c r="H995" s="481"/>
    </row>
    <row r="996" spans="1:9" ht="12.75" customHeight="1" outlineLevel="2" x14ac:dyDescent="0.2">
      <c r="A996" s="13"/>
      <c r="B996" s="64"/>
      <c r="C996" s="64"/>
      <c r="D996" s="64"/>
      <c r="E996" s="64"/>
      <c r="F996" s="64"/>
    </row>
    <row r="997" spans="1:9" ht="12.75" customHeight="1" outlineLevel="1" x14ac:dyDescent="0.2">
      <c r="A997" s="13" t="s">
        <v>754</v>
      </c>
      <c r="B997" s="13"/>
    </row>
    <row r="998" spans="1:9" ht="12.75" customHeight="1" outlineLevel="2" x14ac:dyDescent="0.2">
      <c r="A998" s="13"/>
      <c r="B998" s="13"/>
    </row>
    <row r="999" spans="1:9" ht="12.75" customHeight="1" outlineLevel="2" x14ac:dyDescent="0.2">
      <c r="B999" s="40"/>
      <c r="C999" s="66"/>
      <c r="D999" s="164"/>
      <c r="E999" s="535" t="s">
        <v>874</v>
      </c>
      <c r="F999" s="109"/>
      <c r="G999" s="535" t="s">
        <v>874</v>
      </c>
      <c r="H999" s="65"/>
      <c r="I999" s="66"/>
    </row>
    <row r="1000" spans="1:9" ht="12.75" customHeight="1" outlineLevel="2" x14ac:dyDescent="0.2">
      <c r="B1000" s="37"/>
      <c r="C1000" s="69"/>
      <c r="D1000" s="82" t="s">
        <v>513</v>
      </c>
      <c r="E1000" s="158" t="s">
        <v>875</v>
      </c>
      <c r="F1000" s="602"/>
      <c r="G1000" s="158" t="s">
        <v>876</v>
      </c>
      <c r="H1000" s="64"/>
      <c r="I1000" s="67"/>
    </row>
    <row r="1001" spans="1:9" ht="12.75" customHeight="1" outlineLevel="2" x14ac:dyDescent="0.2">
      <c r="B1001" s="26" t="s">
        <v>514</v>
      </c>
      <c r="C1001" s="67"/>
      <c r="D1001" s="466">
        <v>1788</v>
      </c>
      <c r="E1001" s="603">
        <v>1788</v>
      </c>
      <c r="F1001" s="604"/>
      <c r="G1001" s="603">
        <f>+E1001</f>
        <v>1788</v>
      </c>
      <c r="H1001" s="604"/>
      <c r="I1001" s="604"/>
    </row>
    <row r="1002" spans="1:9" ht="12.75" customHeight="1" outlineLevel="2" x14ac:dyDescent="0.2">
      <c r="B1002" s="26" t="s">
        <v>741</v>
      </c>
      <c r="C1002" s="67"/>
      <c r="D1002" s="466">
        <v>10628</v>
      </c>
      <c r="E1002" s="603">
        <v>10628</v>
      </c>
      <c r="F1002" s="605"/>
      <c r="G1002" s="603">
        <v>12756</v>
      </c>
      <c r="H1002" s="604"/>
      <c r="I1002" s="604"/>
    </row>
    <row r="1003" spans="1:9" ht="12.75" customHeight="1" outlineLevel="2" x14ac:dyDescent="0.2">
      <c r="B1003" s="26" t="s">
        <v>515</v>
      </c>
      <c r="C1003" s="67"/>
      <c r="D1003" s="466">
        <v>0</v>
      </c>
      <c r="E1003" s="603">
        <v>0</v>
      </c>
      <c r="F1003" s="604"/>
      <c r="G1003" s="603">
        <v>0</v>
      </c>
      <c r="H1003" s="604"/>
      <c r="I1003" s="604"/>
    </row>
    <row r="1004" spans="1:9" ht="12.75" customHeight="1" outlineLevel="2" x14ac:dyDescent="0.2">
      <c r="B1004" s="27" t="s">
        <v>516</v>
      </c>
      <c r="C1004" s="69"/>
      <c r="D1004" s="466">
        <v>2828</v>
      </c>
      <c r="E1004" s="603">
        <v>2828</v>
      </c>
      <c r="F1004" s="604"/>
      <c r="G1004" s="603">
        <v>2794</v>
      </c>
      <c r="H1004" s="604"/>
      <c r="I1004" s="604"/>
    </row>
    <row r="1005" spans="1:9" ht="12.75" customHeight="1" outlineLevel="2" x14ac:dyDescent="0.2">
      <c r="A1005" s="14"/>
    </row>
    <row r="1006" spans="1:9" ht="12.75" customHeight="1" outlineLevel="1" x14ac:dyDescent="0.2">
      <c r="A1006" s="13" t="s">
        <v>877</v>
      </c>
    </row>
    <row r="1007" spans="1:9" ht="12.75" customHeight="1" outlineLevel="1" x14ac:dyDescent="0.2">
      <c r="A1007" s="4"/>
    </row>
    <row r="1008" spans="1:9" ht="12.75" customHeight="1" outlineLevel="1" x14ac:dyDescent="0.2">
      <c r="B1008" s="48" t="s">
        <v>509</v>
      </c>
      <c r="C1008" s="132"/>
      <c r="D1008" s="481"/>
      <c r="E1008" s="473"/>
    </row>
    <row r="1009" spans="1:7" ht="12.75" customHeight="1" outlineLevel="1" x14ac:dyDescent="0.2">
      <c r="B1009" s="26" t="s">
        <v>867</v>
      </c>
      <c r="C1009" s="63"/>
      <c r="D1009" s="67"/>
      <c r="E1009" s="103"/>
    </row>
    <row r="1010" spans="1:7" ht="12.75" customHeight="1" outlineLevel="1" x14ac:dyDescent="0.2">
      <c r="B1010" s="26" t="s">
        <v>868</v>
      </c>
      <c r="C1010" s="63"/>
      <c r="D1010" s="67"/>
      <c r="E1010" s="103"/>
    </row>
    <row r="1011" spans="1:7" ht="12.75" customHeight="1" outlineLevel="1" x14ac:dyDescent="0.2">
      <c r="B1011" s="26" t="s">
        <v>510</v>
      </c>
      <c r="C1011" s="63"/>
      <c r="D1011" s="67"/>
      <c r="E1011" s="103"/>
    </row>
    <row r="1012" spans="1:7" ht="12.75" customHeight="1" outlineLevel="1" x14ac:dyDescent="0.2">
      <c r="B1012" s="26" t="s">
        <v>511</v>
      </c>
      <c r="C1012" s="123"/>
      <c r="D1012" s="67"/>
      <c r="E1012" s="429">
        <v>372</v>
      </c>
    </row>
    <row r="1013" spans="1:7" ht="12.75" customHeight="1" outlineLevel="1" x14ac:dyDescent="0.2">
      <c r="B1013" s="27" t="s">
        <v>512</v>
      </c>
      <c r="C1013" s="124"/>
      <c r="D1013" s="69"/>
      <c r="E1013" s="280">
        <v>372</v>
      </c>
    </row>
    <row r="1014" spans="1:7" ht="12.75" customHeight="1" x14ac:dyDescent="0.2">
      <c r="A1014" s="14"/>
    </row>
    <row r="1015" spans="1:7" ht="12.75" customHeight="1" x14ac:dyDescent="0.2">
      <c r="A1015" s="203" t="s">
        <v>517</v>
      </c>
    </row>
    <row r="1016" spans="1:7" ht="12.75" customHeight="1" x14ac:dyDescent="0.2">
      <c r="A1016" s="33"/>
    </row>
    <row r="1017" spans="1:7" ht="12.75" customHeight="1" x14ac:dyDescent="0.2">
      <c r="A1017" s="5" t="s">
        <v>983</v>
      </c>
      <c r="B1017" s="5"/>
      <c r="C1017" s="5"/>
      <c r="D1017" s="5"/>
      <c r="E1017" s="5"/>
      <c r="F1017" s="5"/>
      <c r="G1017" s="180" t="s">
        <v>371</v>
      </c>
    </row>
    <row r="1018" spans="1:7" ht="12.75" customHeight="1" outlineLevel="1" x14ac:dyDescent="0.2">
      <c r="A1018" s="3"/>
    </row>
    <row r="1019" spans="1:7" ht="12.75" customHeight="1" outlineLevel="1" x14ac:dyDescent="0.2">
      <c r="A1019" s="13" t="s">
        <v>518</v>
      </c>
    </row>
    <row r="1020" spans="1:7" ht="12.75" customHeight="1" outlineLevel="2" x14ac:dyDescent="0.2">
      <c r="A1020" s="13"/>
    </row>
    <row r="1021" spans="1:7" ht="12.75" customHeight="1" outlineLevel="1" x14ac:dyDescent="0.2">
      <c r="A1021" s="4" t="s">
        <v>755</v>
      </c>
    </row>
    <row r="1022" spans="1:7" ht="12.75" customHeight="1" outlineLevel="2" x14ac:dyDescent="0.2">
      <c r="A1022" s="1" t="s">
        <v>77</v>
      </c>
    </row>
    <row r="1023" spans="1:7" ht="12.75" customHeight="1" outlineLevel="2" x14ac:dyDescent="0.2">
      <c r="A1023" s="4" t="s">
        <v>756</v>
      </c>
    </row>
    <row r="1024" spans="1:7" ht="12.75" customHeight="1" outlineLevel="2" x14ac:dyDescent="0.2">
      <c r="A1024" s="1" t="s">
        <v>78</v>
      </c>
    </row>
    <row r="1025" spans="1:18" ht="12.75" customHeight="1" outlineLevel="2" x14ac:dyDescent="0.2">
      <c r="A1025" s="4" t="s">
        <v>757</v>
      </c>
    </row>
    <row r="1026" spans="1:18" ht="12.75" customHeight="1" outlineLevel="2" x14ac:dyDescent="0.2">
      <c r="A1026" s="1"/>
    </row>
    <row r="1027" spans="1:18" ht="12.75" customHeight="1" outlineLevel="2" x14ac:dyDescent="0.2">
      <c r="A1027" s="1" t="s">
        <v>758</v>
      </c>
    </row>
    <row r="1028" spans="1:18" ht="12.75" customHeight="1" outlineLevel="2" x14ac:dyDescent="0.2">
      <c r="B1028" s="231"/>
      <c r="C1028" s="14" t="s">
        <v>1275</v>
      </c>
    </row>
    <row r="1029" spans="1:18" ht="12.75" customHeight="1" outlineLevel="2" x14ac:dyDescent="0.2">
      <c r="A1029" s="14"/>
      <c r="B1029" s="231" t="s">
        <v>374</v>
      </c>
      <c r="C1029" s="21" t="s">
        <v>1276</v>
      </c>
      <c r="F1029" s="21" t="s">
        <v>847</v>
      </c>
    </row>
    <row r="1030" spans="1:18" ht="12.75" customHeight="1" outlineLevel="2" x14ac:dyDescent="0.2">
      <c r="A1030" s="14"/>
      <c r="B1030" s="105"/>
    </row>
    <row r="1031" spans="1:18" ht="12.75" customHeight="1" outlineLevel="2" x14ac:dyDescent="0.2">
      <c r="A1031" s="63"/>
      <c r="B1031" s="85"/>
      <c r="C1031" s="65"/>
      <c r="D1031" s="65"/>
      <c r="E1031" s="66"/>
      <c r="F1031" s="606" t="s">
        <v>519</v>
      </c>
      <c r="G1031" s="66"/>
      <c r="H1031" s="606" t="s">
        <v>121</v>
      </c>
      <c r="I1031" s="66"/>
      <c r="K1031" s="417"/>
      <c r="L1031" s="417"/>
      <c r="M1031" s="418"/>
      <c r="N1031" s="418"/>
      <c r="O1031" s="418"/>
      <c r="R1031" s="417"/>
    </row>
    <row r="1032" spans="1:18" ht="12.75" customHeight="1" outlineLevel="2" x14ac:dyDescent="0.2">
      <c r="A1032" s="63"/>
      <c r="B1032" s="87"/>
      <c r="C1032" s="64"/>
      <c r="D1032" s="64"/>
      <c r="E1032" s="67"/>
      <c r="F1032" s="38" t="s">
        <v>122</v>
      </c>
      <c r="G1032" s="69"/>
      <c r="H1032" s="38" t="s">
        <v>122</v>
      </c>
      <c r="I1032" s="69"/>
      <c r="K1032" s="417"/>
      <c r="L1032" s="417"/>
      <c r="M1032" s="418"/>
      <c r="N1032" s="418"/>
      <c r="O1032" s="418"/>
      <c r="R1032" s="417"/>
    </row>
    <row r="1033" spans="1:18" ht="12.75" customHeight="1" outlineLevel="2" x14ac:dyDescent="0.2">
      <c r="B1033" s="47" t="s">
        <v>123</v>
      </c>
      <c r="C1033" s="133"/>
      <c r="D1033" s="480"/>
      <c r="E1033" s="481"/>
      <c r="F1033" s="130"/>
      <c r="G1033" s="131"/>
      <c r="H1033" s="130"/>
      <c r="I1033" s="131"/>
      <c r="K1033" s="417"/>
      <c r="L1033" s="417"/>
      <c r="M1033" s="418"/>
      <c r="N1033" s="418"/>
      <c r="O1033" s="418"/>
      <c r="R1033" s="417"/>
    </row>
    <row r="1034" spans="1:18" ht="12.75" customHeight="1" outlineLevel="2" x14ac:dyDescent="0.2">
      <c r="B1034" s="48" t="s">
        <v>878</v>
      </c>
      <c r="C1034" s="135"/>
      <c r="D1034" s="480"/>
      <c r="E1034" s="481"/>
      <c r="F1034" s="467">
        <v>69694726</v>
      </c>
      <c r="G1034" s="422"/>
      <c r="H1034" s="421"/>
      <c r="I1034" s="422"/>
      <c r="K1034" s="417"/>
      <c r="M1034" s="418"/>
      <c r="N1034" s="418"/>
      <c r="O1034" s="418"/>
      <c r="R1034" s="417"/>
    </row>
    <row r="1035" spans="1:18" ht="12.75" customHeight="1" outlineLevel="2" x14ac:dyDescent="0.2">
      <c r="B1035" s="48" t="s">
        <v>879</v>
      </c>
      <c r="C1035" s="135"/>
      <c r="D1035" s="480"/>
      <c r="E1035" s="481"/>
      <c r="F1035" s="467">
        <v>86509962</v>
      </c>
      <c r="G1035" s="422"/>
      <c r="H1035" s="421"/>
      <c r="I1035" s="422"/>
      <c r="K1035" s="417"/>
      <c r="L1035" s="417"/>
      <c r="M1035" s="418"/>
      <c r="N1035" s="418"/>
      <c r="O1035" s="418"/>
      <c r="R1035" s="417"/>
    </row>
    <row r="1036" spans="1:18" ht="12.75" customHeight="1" outlineLevel="2" x14ac:dyDescent="0.2">
      <c r="B1036" s="58" t="s">
        <v>389</v>
      </c>
      <c r="C1036" s="45"/>
      <c r="D1036" s="65"/>
      <c r="E1036" s="66"/>
      <c r="F1036" s="468">
        <v>1661091</v>
      </c>
      <c r="G1036" s="424"/>
      <c r="H1036" s="468">
        <v>1598816</v>
      </c>
      <c r="I1036" s="424"/>
      <c r="K1036" s="417"/>
      <c r="L1036" s="417"/>
      <c r="M1036" s="418"/>
      <c r="N1036" s="418"/>
      <c r="O1036" s="418"/>
      <c r="R1036" s="417"/>
    </row>
    <row r="1037" spans="1:18" ht="12.75" customHeight="1" outlineLevel="2" x14ac:dyDescent="0.2">
      <c r="B1037" s="26" t="s">
        <v>79</v>
      </c>
      <c r="C1037" s="41"/>
      <c r="D1037" s="64"/>
      <c r="E1037" s="67"/>
      <c r="F1037" s="425"/>
      <c r="G1037" s="426"/>
      <c r="H1037" s="425"/>
      <c r="I1037" s="426"/>
      <c r="K1037" s="417"/>
      <c r="L1037" s="417"/>
      <c r="M1037" s="418"/>
      <c r="N1037" s="418"/>
      <c r="O1037" s="418"/>
      <c r="R1037" s="417"/>
    </row>
    <row r="1038" spans="1:18" ht="12.75" customHeight="1" outlineLevel="2" x14ac:dyDescent="0.2">
      <c r="B1038" s="26" t="s">
        <v>80</v>
      </c>
      <c r="C1038" s="41"/>
      <c r="D1038" s="64"/>
      <c r="E1038" s="67"/>
      <c r="F1038" s="425"/>
      <c r="G1038" s="426"/>
      <c r="H1038" s="425"/>
      <c r="I1038" s="426"/>
      <c r="K1038" s="417"/>
      <c r="L1038" s="417"/>
      <c r="M1038" s="418"/>
      <c r="N1038" s="418"/>
      <c r="O1038" s="418"/>
      <c r="R1038" s="417"/>
    </row>
    <row r="1039" spans="1:18" ht="12.75" customHeight="1" outlineLevel="2" x14ac:dyDescent="0.2">
      <c r="B1039" s="27" t="s">
        <v>388</v>
      </c>
      <c r="C1039" s="68"/>
      <c r="D1039" s="89"/>
      <c r="E1039" s="69"/>
      <c r="F1039" s="427"/>
      <c r="G1039" s="428"/>
      <c r="H1039" s="427"/>
      <c r="I1039" s="428"/>
      <c r="K1039" s="417"/>
      <c r="L1039" s="417"/>
      <c r="M1039" s="418"/>
      <c r="N1039" s="418"/>
      <c r="O1039" s="418"/>
      <c r="R1039" s="417"/>
    </row>
    <row r="1040" spans="1:18" ht="12.75" customHeight="1" outlineLevel="2" x14ac:dyDescent="0.2">
      <c r="B1040" s="58" t="s">
        <v>390</v>
      </c>
      <c r="C1040" s="45"/>
      <c r="D1040" s="65"/>
      <c r="E1040" s="66"/>
      <c r="F1040" s="423"/>
      <c r="G1040" s="424"/>
      <c r="H1040" s="468">
        <v>818101</v>
      </c>
      <c r="I1040" s="424"/>
      <c r="K1040" s="417"/>
      <c r="L1040" s="417"/>
      <c r="M1040" s="418"/>
      <c r="N1040" s="418"/>
      <c r="O1040" s="418"/>
      <c r="R1040" s="417"/>
    </row>
    <row r="1041" spans="1:19" ht="12.75" customHeight="1" outlineLevel="2" x14ac:dyDescent="0.2">
      <c r="B1041" s="26" t="s">
        <v>391</v>
      </c>
      <c r="C1041" s="41"/>
      <c r="D1041" s="64"/>
      <c r="E1041" s="67"/>
      <c r="F1041" s="425"/>
      <c r="G1041" s="426"/>
      <c r="H1041" s="425"/>
      <c r="I1041" s="426"/>
      <c r="K1041" s="417"/>
      <c r="L1041" s="417"/>
      <c r="M1041" s="418"/>
      <c r="N1041" s="418"/>
      <c r="O1041" s="418"/>
      <c r="R1041" s="417"/>
    </row>
    <row r="1042" spans="1:19" ht="12.75" customHeight="1" outlineLevel="2" x14ac:dyDescent="0.2">
      <c r="B1042" s="27" t="s">
        <v>392</v>
      </c>
      <c r="C1042" s="68"/>
      <c r="D1042" s="89"/>
      <c r="E1042" s="69"/>
      <c r="F1042" s="427"/>
      <c r="G1042" s="428"/>
      <c r="H1042" s="427"/>
      <c r="I1042" s="428"/>
      <c r="K1042" s="417"/>
      <c r="L1042" s="417"/>
      <c r="M1042" s="418"/>
      <c r="N1042" s="418"/>
      <c r="O1042" s="418"/>
      <c r="R1042" s="417"/>
    </row>
    <row r="1043" spans="1:19" ht="12.75" customHeight="1" outlineLevel="2" x14ac:dyDescent="0.2">
      <c r="B1043" s="134" t="s">
        <v>880</v>
      </c>
      <c r="C1043" s="135"/>
      <c r="D1043" s="480"/>
      <c r="E1043" s="481"/>
      <c r="F1043" s="421">
        <f>+F1036+F1035+F1034</f>
        <v>157865779</v>
      </c>
      <c r="G1043" s="422"/>
      <c r="H1043" s="421">
        <f>+H1040+H1036</f>
        <v>2416917</v>
      </c>
      <c r="I1043" s="422"/>
      <c r="K1043" s="417"/>
      <c r="L1043" s="417"/>
      <c r="M1043" s="418"/>
      <c r="N1043" s="418"/>
      <c r="O1043" s="418"/>
      <c r="R1043" s="417"/>
    </row>
    <row r="1044" spans="1:19" ht="12.75" customHeight="1" outlineLevel="2" x14ac:dyDescent="0.2">
      <c r="B1044" s="47" t="s">
        <v>124</v>
      </c>
      <c r="C1044" s="133"/>
      <c r="D1044" s="480"/>
      <c r="E1044" s="481"/>
      <c r="F1044" s="407"/>
      <c r="G1044" s="408"/>
      <c r="H1044" s="407"/>
      <c r="I1044" s="408"/>
      <c r="K1044" s="417"/>
      <c r="L1044" s="417"/>
      <c r="M1044" s="418"/>
      <c r="N1044" s="418"/>
      <c r="O1044" s="418"/>
      <c r="R1044" s="417"/>
    </row>
    <row r="1045" spans="1:19" ht="12.75" customHeight="1" outlineLevel="2" x14ac:dyDescent="0.2">
      <c r="B1045" s="58" t="s">
        <v>393</v>
      </c>
      <c r="C1045" s="45"/>
      <c r="D1045" s="65"/>
      <c r="E1045" s="66"/>
      <c r="F1045" s="468">
        <v>46771754</v>
      </c>
      <c r="G1045" s="424"/>
      <c r="H1045" s="468">
        <v>33657317</v>
      </c>
      <c r="I1045" s="424"/>
      <c r="K1045" s="417"/>
      <c r="L1045" s="417"/>
      <c r="M1045" s="418"/>
      <c r="N1045" s="418"/>
      <c r="O1045" s="418"/>
      <c r="R1045" s="417"/>
    </row>
    <row r="1046" spans="1:19" ht="12.75" customHeight="1" outlineLevel="2" x14ac:dyDescent="0.2">
      <c r="B1046" s="27" t="s">
        <v>402</v>
      </c>
      <c r="C1046" s="68"/>
      <c r="D1046" s="89"/>
      <c r="E1046" s="69"/>
      <c r="F1046" s="427"/>
      <c r="G1046" s="428"/>
      <c r="H1046" s="427"/>
      <c r="I1046" s="428"/>
      <c r="K1046" s="417"/>
      <c r="L1046" s="417"/>
      <c r="M1046" s="418"/>
      <c r="N1046" s="418"/>
      <c r="O1046" s="418"/>
      <c r="R1046" s="417"/>
    </row>
    <row r="1047" spans="1:19" ht="12.75" customHeight="1" outlineLevel="2" x14ac:dyDescent="0.2">
      <c r="B1047" s="48" t="s">
        <v>881</v>
      </c>
      <c r="C1047" s="133"/>
      <c r="D1047" s="480"/>
      <c r="E1047" s="481"/>
      <c r="F1047" s="467">
        <v>1552493</v>
      </c>
      <c r="G1047" s="422"/>
      <c r="H1047" s="407"/>
      <c r="I1047" s="408"/>
      <c r="M1047" s="418"/>
      <c r="N1047" s="418"/>
      <c r="O1047" s="418"/>
      <c r="R1047" s="417"/>
    </row>
    <row r="1048" spans="1:19" ht="12.75" customHeight="1" outlineLevel="2" x14ac:dyDescent="0.2">
      <c r="B1048" s="58" t="s">
        <v>882</v>
      </c>
      <c r="C1048" s="45"/>
      <c r="D1048" s="65"/>
      <c r="E1048" s="66"/>
      <c r="F1048" s="423"/>
      <c r="G1048" s="424"/>
      <c r="H1048" s="423"/>
      <c r="I1048" s="424"/>
      <c r="M1048" s="418"/>
      <c r="N1048" s="418"/>
      <c r="O1048" s="418"/>
      <c r="R1048" s="417"/>
    </row>
    <row r="1049" spans="1:19" ht="12.75" customHeight="1" outlineLevel="2" x14ac:dyDescent="0.2">
      <c r="B1049" s="27" t="s">
        <v>883</v>
      </c>
      <c r="C1049" s="68"/>
      <c r="D1049" s="89"/>
      <c r="E1049" s="69"/>
      <c r="F1049" s="427"/>
      <c r="G1049" s="428"/>
      <c r="H1049" s="427"/>
      <c r="I1049" s="428"/>
      <c r="M1049" s="418"/>
      <c r="N1049" s="418"/>
      <c r="O1049" s="418"/>
      <c r="R1049" s="417"/>
    </row>
    <row r="1050" spans="1:19" ht="12.75" customHeight="1" outlineLevel="2" x14ac:dyDescent="0.2">
      <c r="B1050" s="134" t="s">
        <v>884</v>
      </c>
      <c r="C1050" s="135"/>
      <c r="D1050" s="480"/>
      <c r="E1050" s="481"/>
      <c r="F1050" s="421">
        <f>+F1047+F1045</f>
        <v>48324247</v>
      </c>
      <c r="G1050" s="422"/>
      <c r="H1050" s="421">
        <f>+H1045</f>
        <v>33657317</v>
      </c>
      <c r="I1050" s="422"/>
      <c r="M1050" s="418"/>
      <c r="N1050" s="418"/>
      <c r="O1050" s="418"/>
      <c r="R1050" s="417"/>
    </row>
    <row r="1051" spans="1:19" ht="12.75" customHeight="1" outlineLevel="2" x14ac:dyDescent="0.2">
      <c r="B1051" s="47" t="s">
        <v>125</v>
      </c>
      <c r="C1051" s="135"/>
      <c r="D1051" s="480"/>
      <c r="E1051" s="481"/>
      <c r="F1051" s="421"/>
      <c r="G1051" s="422"/>
      <c r="H1051" s="467">
        <v>3007709</v>
      </c>
      <c r="I1051" s="422"/>
      <c r="M1051" s="418"/>
      <c r="N1051" s="418"/>
      <c r="O1051" s="418"/>
      <c r="R1051" s="417"/>
    </row>
    <row r="1052" spans="1:19" ht="12.75" customHeight="1" outlineLevel="2" x14ac:dyDescent="0.2">
      <c r="B1052" s="47" t="s">
        <v>885</v>
      </c>
      <c r="C1052" s="135"/>
      <c r="D1052" s="480"/>
      <c r="E1052" s="481"/>
      <c r="F1052" s="421"/>
      <c r="G1052" s="422"/>
      <c r="H1052" s="421"/>
      <c r="I1052" s="422"/>
      <c r="M1052" s="418"/>
      <c r="N1052" s="418"/>
      <c r="O1052" s="418"/>
      <c r="R1052" s="417"/>
    </row>
    <row r="1053" spans="1:19" ht="12.75" customHeight="1" outlineLevel="2" x14ac:dyDescent="0.2">
      <c r="B1053" s="38" t="s">
        <v>126</v>
      </c>
      <c r="C1053" s="68"/>
      <c r="D1053" s="89"/>
      <c r="E1053" s="69"/>
      <c r="F1053" s="421"/>
      <c r="G1053" s="422"/>
      <c r="H1053" s="467">
        <v>2107878</v>
      </c>
      <c r="I1053" s="422"/>
      <c r="M1053" s="418"/>
      <c r="N1053" s="418"/>
      <c r="O1053" s="418"/>
      <c r="R1053" s="417"/>
    </row>
    <row r="1054" spans="1:19" ht="12.75" customHeight="1" outlineLevel="2" x14ac:dyDescent="0.2">
      <c r="A1054" s="120" t="s">
        <v>847</v>
      </c>
      <c r="B1054" s="64"/>
      <c r="C1054" s="64"/>
      <c r="D1054" s="64"/>
      <c r="M1054" s="419"/>
      <c r="N1054" s="418"/>
      <c r="O1054" s="419"/>
      <c r="S1054" s="420"/>
    </row>
    <row r="1055" spans="1:19" ht="12.75" customHeight="1" outlineLevel="1" x14ac:dyDescent="0.2">
      <c r="A1055" s="122" t="s">
        <v>607</v>
      </c>
      <c r="B1055" s="10"/>
      <c r="M1055" s="419"/>
      <c r="N1055" s="418"/>
      <c r="O1055" s="419"/>
      <c r="S1055" s="420"/>
    </row>
    <row r="1056" spans="1:19" ht="12.75" customHeight="1" outlineLevel="2" x14ac:dyDescent="0.2">
      <c r="A1056" s="5" t="s">
        <v>504</v>
      </c>
      <c r="B1056" s="10"/>
      <c r="M1056" s="419"/>
      <c r="N1056" s="418"/>
      <c r="O1056" s="419"/>
      <c r="S1056" s="420"/>
    </row>
    <row r="1057" spans="1:20" ht="12.75" customHeight="1" outlineLevel="2" x14ac:dyDescent="0.2">
      <c r="A1057" s="10" t="s">
        <v>1113</v>
      </c>
      <c r="B1057" s="10"/>
      <c r="M1057" s="419"/>
      <c r="N1057" s="418"/>
      <c r="O1057" s="419"/>
      <c r="S1057" s="420"/>
    </row>
    <row r="1058" spans="1:20" ht="12.75" customHeight="1" outlineLevel="2" x14ac:dyDescent="0.2">
      <c r="A1058" s="275" t="s">
        <v>1114</v>
      </c>
      <c r="B1058" s="10"/>
      <c r="M1058" s="419"/>
      <c r="N1058" s="418"/>
      <c r="O1058" s="419"/>
      <c r="S1058" s="420"/>
    </row>
    <row r="1059" spans="1:20" ht="12.75" customHeight="1" outlineLevel="2" x14ac:dyDescent="0.2">
      <c r="A1059" s="10"/>
      <c r="B1059" s="10"/>
      <c r="M1059" s="419"/>
      <c r="N1059" s="418"/>
      <c r="O1059" s="419"/>
      <c r="S1059" s="420"/>
    </row>
    <row r="1060" spans="1:20" ht="12.75" customHeight="1" outlineLevel="2" x14ac:dyDescent="0.2">
      <c r="A1060" s="10" t="s">
        <v>505</v>
      </c>
      <c r="B1060" s="10"/>
      <c r="M1060" s="350"/>
      <c r="N1060" s="350"/>
      <c r="O1060" s="350"/>
      <c r="P1060" s="350"/>
      <c r="Q1060" s="350"/>
      <c r="R1060" s="350"/>
      <c r="S1060" s="350"/>
      <c r="T1060" s="350"/>
    </row>
    <row r="1061" spans="1:20" ht="12.75" customHeight="1" outlineLevel="2" x14ac:dyDescent="0.2">
      <c r="A1061" s="10" t="s">
        <v>608</v>
      </c>
      <c r="B1061" s="10"/>
      <c r="M1061" s="350"/>
      <c r="N1061" s="350"/>
      <c r="O1061" s="350"/>
      <c r="P1061" s="350"/>
      <c r="Q1061" s="350"/>
      <c r="R1061" s="350"/>
      <c r="S1061" s="350"/>
      <c r="T1061" s="350"/>
    </row>
    <row r="1062" spans="1:20" ht="12.75" customHeight="1" outlineLevel="2" x14ac:dyDescent="0.2">
      <c r="A1062" s="10"/>
      <c r="B1062" s="10"/>
      <c r="M1062" s="350"/>
      <c r="N1062" s="350"/>
      <c r="O1062" s="350"/>
      <c r="P1062" s="350"/>
      <c r="Q1062" s="350"/>
      <c r="R1062" s="350"/>
      <c r="S1062" s="350"/>
      <c r="T1062" s="350"/>
    </row>
    <row r="1063" spans="1:20" ht="12.75" customHeight="1" outlineLevel="2" x14ac:dyDescent="0.2">
      <c r="A1063" s="142"/>
      <c r="B1063" s="65"/>
      <c r="C1063" s="66"/>
      <c r="D1063" s="535" t="s">
        <v>407</v>
      </c>
      <c r="E1063" s="530"/>
      <c r="F1063" s="535" t="s">
        <v>403</v>
      </c>
      <c r="G1063" s="530"/>
      <c r="H1063" s="535" t="s">
        <v>886</v>
      </c>
      <c r="I1063" s="530"/>
      <c r="M1063" s="350"/>
      <c r="N1063" s="350"/>
      <c r="O1063" s="350"/>
      <c r="P1063" s="350"/>
      <c r="Q1063" s="350"/>
      <c r="R1063" s="350"/>
      <c r="S1063" s="350"/>
      <c r="T1063" s="350"/>
    </row>
    <row r="1064" spans="1:20" ht="12.75" customHeight="1" outlineLevel="2" x14ac:dyDescent="0.2">
      <c r="A1064" s="143"/>
      <c r="B1064" s="62"/>
      <c r="C1064" s="67"/>
      <c r="D1064" s="607" t="s">
        <v>403</v>
      </c>
      <c r="E1064" s="608"/>
      <c r="F1064" s="158" t="s">
        <v>404</v>
      </c>
      <c r="G1064" s="609"/>
      <c r="H1064" s="158" t="s">
        <v>1203</v>
      </c>
      <c r="I1064" s="609"/>
      <c r="M1064" s="350"/>
      <c r="N1064" s="350"/>
      <c r="O1064" s="350"/>
      <c r="P1064" s="350"/>
      <c r="Q1064" s="350"/>
      <c r="R1064" s="350"/>
      <c r="S1064" s="350"/>
      <c r="T1064" s="350"/>
    </row>
    <row r="1065" spans="1:20" ht="12.75" customHeight="1" outlineLevel="2" x14ac:dyDescent="0.2">
      <c r="A1065" s="147"/>
      <c r="B1065" s="474"/>
      <c r="C1065" s="69"/>
      <c r="D1065" s="610" t="s">
        <v>406</v>
      </c>
      <c r="E1065" s="611"/>
      <c r="F1065" s="612" t="s">
        <v>405</v>
      </c>
      <c r="G1065" s="532"/>
      <c r="H1065" s="612" t="s">
        <v>887</v>
      </c>
      <c r="I1065" s="532"/>
      <c r="M1065" s="350"/>
      <c r="N1065" s="350"/>
      <c r="O1065" s="350"/>
      <c r="P1065" s="350"/>
      <c r="Q1065" s="350"/>
      <c r="R1065" s="350"/>
      <c r="S1065" s="350"/>
      <c r="T1065" s="350"/>
    </row>
    <row r="1066" spans="1:20" ht="12.75" customHeight="1" outlineLevel="2" x14ac:dyDescent="0.2">
      <c r="A1066" s="144" t="s">
        <v>216</v>
      </c>
      <c r="B1066" s="137"/>
      <c r="C1066" s="150"/>
      <c r="D1066" s="613">
        <v>4088</v>
      </c>
      <c r="E1066" s="614"/>
      <c r="F1066" s="613">
        <v>25460</v>
      </c>
      <c r="G1066" s="614"/>
      <c r="H1066" s="613">
        <v>5659</v>
      </c>
      <c r="I1066" s="614"/>
      <c r="M1066" s="350"/>
      <c r="N1066" s="350"/>
      <c r="O1066" s="350"/>
      <c r="P1066" s="350"/>
      <c r="Q1066" s="350"/>
      <c r="R1066" s="350"/>
      <c r="S1066" s="350"/>
      <c r="T1066" s="350"/>
    </row>
    <row r="1067" spans="1:20" ht="12.75" customHeight="1" outlineLevel="2" x14ac:dyDescent="0.2">
      <c r="A1067" s="144" t="s">
        <v>217</v>
      </c>
      <c r="B1067" s="137"/>
      <c r="C1067" s="150"/>
      <c r="D1067" s="615"/>
      <c r="E1067" s="616"/>
      <c r="F1067" s="615"/>
      <c r="G1067" s="616"/>
      <c r="H1067" s="615"/>
      <c r="I1067" s="616"/>
      <c r="M1067" s="350"/>
      <c r="N1067" s="350"/>
      <c r="O1067" s="350"/>
      <c r="P1067" s="350"/>
      <c r="Q1067" s="350"/>
      <c r="R1067" s="350"/>
      <c r="S1067" s="350"/>
      <c r="T1067" s="350"/>
    </row>
    <row r="1068" spans="1:20" ht="12.75" customHeight="1" outlineLevel="2" x14ac:dyDescent="0.2">
      <c r="A1068" s="145" t="s">
        <v>1234</v>
      </c>
      <c r="B1068" s="148"/>
      <c r="C1068" s="151"/>
      <c r="D1068" s="617"/>
      <c r="E1068" s="618"/>
      <c r="F1068" s="617"/>
      <c r="G1068" s="618"/>
      <c r="H1068" s="617"/>
      <c r="I1068" s="618"/>
      <c r="M1068" s="350"/>
      <c r="N1068" s="350"/>
      <c r="O1068" s="350"/>
      <c r="P1068" s="350"/>
      <c r="Q1068" s="350"/>
      <c r="R1068" s="350"/>
      <c r="S1068" s="350"/>
      <c r="T1068" s="350"/>
    </row>
    <row r="1069" spans="1:20" ht="12.75" customHeight="1" outlineLevel="2" x14ac:dyDescent="0.2">
      <c r="A1069" s="144" t="s">
        <v>261</v>
      </c>
      <c r="B1069" s="137"/>
      <c r="C1069" s="150"/>
      <c r="D1069" s="613">
        <v>3499</v>
      </c>
      <c r="E1069" s="614"/>
      <c r="F1069" s="613">
        <v>19395</v>
      </c>
      <c r="G1069" s="614"/>
      <c r="H1069" s="613">
        <v>3170</v>
      </c>
      <c r="I1069" s="614"/>
      <c r="M1069" s="350"/>
      <c r="N1069" s="350"/>
      <c r="O1069" s="350"/>
      <c r="P1069" s="350"/>
      <c r="Q1069" s="350"/>
      <c r="R1069" s="350"/>
      <c r="S1069" s="350"/>
      <c r="T1069" s="350"/>
    </row>
    <row r="1070" spans="1:20" ht="12.75" customHeight="1" outlineLevel="2" x14ac:dyDescent="0.2">
      <c r="A1070" s="145" t="s">
        <v>262</v>
      </c>
      <c r="B1070" s="148"/>
      <c r="C1070" s="151"/>
      <c r="D1070" s="617"/>
      <c r="E1070" s="618"/>
      <c r="F1070" s="617"/>
      <c r="G1070" s="618"/>
      <c r="H1070" s="617"/>
      <c r="I1070" s="618"/>
      <c r="P1070" s="366"/>
      <c r="S1070" s="350"/>
      <c r="T1070" s="350"/>
    </row>
    <row r="1071" spans="1:20" ht="12.75" customHeight="1" outlineLevel="2" x14ac:dyDescent="0.2">
      <c r="A1071" s="144" t="s">
        <v>214</v>
      </c>
      <c r="B1071" s="137"/>
      <c r="C1071" s="150"/>
      <c r="D1071" s="613">
        <v>3158</v>
      </c>
      <c r="E1071" s="614"/>
      <c r="F1071" s="613">
        <v>18341</v>
      </c>
      <c r="G1071" s="614"/>
      <c r="H1071" s="613">
        <v>2884</v>
      </c>
      <c r="I1071" s="614"/>
      <c r="O1071" s="366"/>
      <c r="S1071" s="350"/>
      <c r="T1071" s="350"/>
    </row>
    <row r="1072" spans="1:20" ht="12.75" customHeight="1" outlineLevel="2" x14ac:dyDescent="0.2">
      <c r="A1072" s="145" t="s">
        <v>215</v>
      </c>
      <c r="B1072" s="148"/>
      <c r="C1072" s="151"/>
      <c r="D1072" s="617"/>
      <c r="E1072" s="618"/>
      <c r="F1072" s="617"/>
      <c r="G1072" s="618"/>
      <c r="H1072" s="617"/>
      <c r="I1072" s="618"/>
      <c r="O1072" s="366"/>
      <c r="S1072" s="350"/>
      <c r="T1072" s="350"/>
    </row>
    <row r="1073" spans="1:20" ht="12.75" customHeight="1" outlineLevel="2" x14ac:dyDescent="0.2">
      <c r="A1073" s="144" t="s">
        <v>263</v>
      </c>
      <c r="B1073" s="137"/>
      <c r="C1073" s="150"/>
      <c r="D1073" s="613">
        <f>+D1071</f>
        <v>3158</v>
      </c>
      <c r="E1073" s="614"/>
      <c r="F1073" s="613">
        <f>+F1071</f>
        <v>18341</v>
      </c>
      <c r="G1073" s="614"/>
      <c r="H1073" s="613">
        <f>+H1071</f>
        <v>2884</v>
      </c>
      <c r="I1073" s="614"/>
      <c r="P1073" s="366"/>
      <c r="R1073" s="366"/>
      <c r="S1073" s="350"/>
      <c r="T1073" s="350"/>
    </row>
    <row r="1074" spans="1:20" ht="12.75" customHeight="1" outlineLevel="2" x14ac:dyDescent="0.2">
      <c r="A1074" s="145" t="s">
        <v>264</v>
      </c>
      <c r="B1074" s="148"/>
      <c r="C1074" s="151"/>
      <c r="D1074" s="617"/>
      <c r="E1074" s="618"/>
      <c r="F1074" s="617"/>
      <c r="G1074" s="618"/>
      <c r="H1074" s="617"/>
      <c r="I1074" s="618"/>
      <c r="P1074" s="366"/>
      <c r="R1074" s="366"/>
      <c r="S1074" s="350"/>
      <c r="T1074" s="350"/>
    </row>
    <row r="1075" spans="1:20" ht="12.75" customHeight="1" outlineLevel="2" x14ac:dyDescent="0.2">
      <c r="A1075" s="149" t="s">
        <v>218</v>
      </c>
      <c r="B1075" s="137"/>
      <c r="C1075" s="150"/>
      <c r="D1075" s="613">
        <v>2630</v>
      </c>
      <c r="E1075" s="614"/>
      <c r="F1075" s="613">
        <v>15495</v>
      </c>
      <c r="G1075" s="614"/>
      <c r="H1075" s="613">
        <v>2383</v>
      </c>
      <c r="I1075" s="614"/>
      <c r="P1075" s="366"/>
      <c r="R1075" s="366"/>
      <c r="S1075" s="350"/>
      <c r="T1075" s="350"/>
    </row>
    <row r="1076" spans="1:20" ht="12.75" customHeight="1" outlineLevel="2" x14ac:dyDescent="0.2">
      <c r="A1076" s="145" t="s">
        <v>219</v>
      </c>
      <c r="B1076" s="148"/>
      <c r="C1076" s="151"/>
      <c r="D1076" s="617"/>
      <c r="E1076" s="618"/>
      <c r="F1076" s="617"/>
      <c r="G1076" s="618"/>
      <c r="H1076" s="617"/>
      <c r="I1076" s="618"/>
      <c r="P1076" s="366"/>
      <c r="R1076" s="366"/>
      <c r="S1076" s="350"/>
      <c r="T1076" s="350"/>
    </row>
    <row r="1077" spans="1:20" ht="12.75" customHeight="1" outlineLevel="2" x14ac:dyDescent="0.2">
      <c r="A1077" s="144" t="s">
        <v>220</v>
      </c>
      <c r="B1077" s="137"/>
      <c r="C1077" s="150"/>
      <c r="D1077" s="613">
        <v>1399</v>
      </c>
      <c r="E1077" s="614"/>
      <c r="F1077" s="613">
        <v>10658</v>
      </c>
      <c r="G1077" s="614"/>
      <c r="H1077" s="613">
        <v>1982</v>
      </c>
      <c r="I1077" s="614"/>
      <c r="M1077" s="366"/>
      <c r="O1077" s="366"/>
      <c r="S1077" s="350"/>
      <c r="T1077" s="350"/>
    </row>
    <row r="1078" spans="1:20" ht="12.75" customHeight="1" outlineLevel="2" x14ac:dyDescent="0.2">
      <c r="A1078" s="145" t="s">
        <v>221</v>
      </c>
      <c r="B1078" s="148"/>
      <c r="C1078" s="151"/>
      <c r="D1078" s="617"/>
      <c r="E1078" s="618"/>
      <c r="F1078" s="617"/>
      <c r="G1078" s="618"/>
      <c r="H1078" s="617"/>
      <c r="I1078" s="618"/>
    </row>
    <row r="1079" spans="1:20" ht="12.75" customHeight="1" outlineLevel="2" x14ac:dyDescent="0.2">
      <c r="A1079" s="144" t="s">
        <v>222</v>
      </c>
      <c r="B1079" s="137"/>
      <c r="C1079" s="150"/>
      <c r="D1079" s="613">
        <v>82</v>
      </c>
      <c r="E1079" s="614"/>
      <c r="F1079" s="613">
        <v>1047</v>
      </c>
      <c r="G1079" s="614"/>
      <c r="H1079" s="613">
        <v>90</v>
      </c>
      <c r="I1079" s="614"/>
    </row>
    <row r="1080" spans="1:20" ht="12.75" customHeight="1" outlineLevel="2" x14ac:dyDescent="0.2">
      <c r="A1080" s="145" t="s">
        <v>223</v>
      </c>
      <c r="B1080" s="148"/>
      <c r="C1080" s="151"/>
      <c r="D1080" s="617"/>
      <c r="E1080" s="618"/>
      <c r="F1080" s="617"/>
      <c r="G1080" s="618"/>
      <c r="H1080" s="617"/>
      <c r="I1080" s="618"/>
    </row>
    <row r="1081" spans="1:20" ht="12.75" customHeight="1" outlineLevel="2" x14ac:dyDescent="0.2">
      <c r="A1081" s="144" t="s">
        <v>224</v>
      </c>
      <c r="B1081" s="137"/>
      <c r="C1081" s="150"/>
      <c r="D1081" s="613"/>
      <c r="E1081" s="614"/>
      <c r="F1081" s="613"/>
      <c r="G1081" s="614"/>
      <c r="H1081" s="613"/>
      <c r="I1081" s="614"/>
    </row>
    <row r="1082" spans="1:20" ht="12.75" customHeight="1" outlineLevel="2" x14ac:dyDescent="0.2">
      <c r="A1082" s="144" t="s">
        <v>225</v>
      </c>
      <c r="B1082" s="137"/>
      <c r="C1082" s="150"/>
      <c r="D1082" s="619"/>
      <c r="E1082" s="616"/>
      <c r="F1082" s="619"/>
      <c r="G1082" s="616"/>
      <c r="H1082" s="619"/>
      <c r="I1082" s="616"/>
      <c r="O1082" s="350"/>
      <c r="Q1082" s="350"/>
    </row>
    <row r="1083" spans="1:20" ht="12.75" customHeight="1" outlineLevel="2" x14ac:dyDescent="0.2">
      <c r="A1083" s="145" t="s">
        <v>226</v>
      </c>
      <c r="B1083" s="148"/>
      <c r="C1083" s="151"/>
      <c r="D1083" s="617"/>
      <c r="E1083" s="618"/>
      <c r="F1083" s="617"/>
      <c r="G1083" s="618"/>
      <c r="H1083" s="617"/>
      <c r="I1083" s="618"/>
      <c r="O1083" s="350"/>
      <c r="Q1083" s="350"/>
    </row>
    <row r="1084" spans="1:20" ht="12.75" customHeight="1" outlineLevel="2" x14ac:dyDescent="0.2">
      <c r="A1084" s="144" t="s">
        <v>227</v>
      </c>
      <c r="B1084" s="138"/>
      <c r="C1084" s="152"/>
      <c r="D1084" s="620"/>
      <c r="E1084" s="621"/>
      <c r="F1084" s="620"/>
      <c r="G1084" s="621"/>
      <c r="H1084" s="620"/>
      <c r="I1084" s="621"/>
    </row>
    <row r="1085" spans="1:20" ht="12.75" customHeight="1" outlineLevel="2" x14ac:dyDescent="0.2">
      <c r="A1085" s="144" t="s">
        <v>228</v>
      </c>
      <c r="B1085" s="138"/>
      <c r="C1085" s="152"/>
      <c r="D1085" s="622"/>
      <c r="E1085" s="623"/>
      <c r="F1085" s="622"/>
      <c r="G1085" s="623"/>
      <c r="H1085" s="622"/>
      <c r="I1085" s="623"/>
    </row>
    <row r="1086" spans="1:20" ht="12.75" customHeight="1" outlineLevel="2" x14ac:dyDescent="0.2">
      <c r="A1086" s="144" t="s">
        <v>229</v>
      </c>
      <c r="B1086" s="138"/>
      <c r="C1086" s="152"/>
      <c r="D1086" s="622"/>
      <c r="E1086" s="623"/>
      <c r="F1086" s="622"/>
      <c r="G1086" s="623"/>
      <c r="H1086" s="622"/>
      <c r="I1086" s="623"/>
      <c r="O1086" s="366"/>
      <c r="Q1086" s="366"/>
    </row>
    <row r="1087" spans="1:20" ht="12.75" customHeight="1" outlineLevel="2" x14ac:dyDescent="0.2">
      <c r="A1087" s="144" t="s">
        <v>230</v>
      </c>
      <c r="B1087" s="64"/>
      <c r="C1087" s="67"/>
      <c r="D1087" s="622"/>
      <c r="E1087" s="623"/>
      <c r="F1087" s="622"/>
      <c r="G1087" s="623"/>
      <c r="H1087" s="622"/>
      <c r="I1087" s="623"/>
      <c r="O1087" s="366"/>
      <c r="P1087" s="366"/>
      <c r="Q1087" s="366"/>
      <c r="R1087" s="350"/>
    </row>
    <row r="1088" spans="1:20" ht="12.75" customHeight="1" outlineLevel="2" x14ac:dyDescent="0.2">
      <c r="A1088" s="144" t="s">
        <v>234</v>
      </c>
      <c r="B1088" s="64"/>
      <c r="C1088" s="67"/>
      <c r="D1088" s="622"/>
      <c r="E1088" s="623"/>
      <c r="F1088" s="622"/>
      <c r="G1088" s="623"/>
      <c r="H1088" s="622"/>
      <c r="I1088" s="623"/>
      <c r="O1088" s="366"/>
      <c r="P1088" s="350"/>
      <c r="R1088" s="350"/>
    </row>
    <row r="1089" spans="1:19" ht="12.75" customHeight="1" outlineLevel="2" x14ac:dyDescent="0.2">
      <c r="A1089" s="145" t="s">
        <v>231</v>
      </c>
      <c r="B1089" s="89"/>
      <c r="C1089" s="69"/>
      <c r="D1089" s="624"/>
      <c r="E1089" s="625"/>
      <c r="F1089" s="624"/>
      <c r="G1089" s="625"/>
      <c r="H1089" s="624"/>
      <c r="I1089" s="625"/>
      <c r="P1089" s="350"/>
      <c r="R1089" s="350"/>
    </row>
    <row r="1090" spans="1:19" ht="12.75" customHeight="1" outlineLevel="2" x14ac:dyDescent="0.2">
      <c r="A1090" s="149" t="s">
        <v>232</v>
      </c>
      <c r="B1090" s="317"/>
      <c r="C1090" s="318"/>
      <c r="D1090" s="626">
        <v>11544</v>
      </c>
      <c r="E1090" s="424"/>
      <c r="F1090" s="626">
        <v>19329</v>
      </c>
      <c r="G1090" s="424"/>
      <c r="H1090" s="626">
        <v>14057</v>
      </c>
      <c r="I1090" s="424"/>
      <c r="O1090" s="366"/>
    </row>
    <row r="1091" spans="1:19" ht="12.75" customHeight="1" outlineLevel="2" x14ac:dyDescent="0.2">
      <c r="A1091" s="144" t="s">
        <v>233</v>
      </c>
      <c r="B1091" s="136"/>
      <c r="C1091" s="153"/>
      <c r="D1091" s="425"/>
      <c r="E1091" s="426"/>
      <c r="F1091" s="425"/>
      <c r="G1091" s="426"/>
      <c r="H1091" s="425"/>
      <c r="I1091" s="426"/>
      <c r="M1091" s="366"/>
      <c r="O1091" s="366"/>
      <c r="P1091" s="350"/>
    </row>
    <row r="1092" spans="1:19" ht="12.75" customHeight="1" outlineLevel="2" x14ac:dyDescent="0.2">
      <c r="A1092" s="144" t="s">
        <v>348</v>
      </c>
      <c r="B1092" s="136"/>
      <c r="C1092" s="153"/>
      <c r="D1092" s="425"/>
      <c r="E1092" s="426"/>
      <c r="F1092" s="425"/>
      <c r="G1092" s="426"/>
      <c r="H1092" s="425"/>
      <c r="I1092" s="426"/>
      <c r="M1092" s="366"/>
      <c r="N1092" s="366"/>
      <c r="O1092" s="366"/>
      <c r="P1092" s="350"/>
    </row>
    <row r="1093" spans="1:19" ht="12.75" customHeight="1" outlineLevel="2" x14ac:dyDescent="0.2">
      <c r="A1093" s="144" t="s">
        <v>231</v>
      </c>
      <c r="B1093" s="89"/>
      <c r="C1093" s="69"/>
      <c r="D1093" s="427"/>
      <c r="E1093" s="428"/>
      <c r="F1093" s="427"/>
      <c r="G1093" s="428"/>
      <c r="H1093" s="427"/>
      <c r="I1093" s="428"/>
      <c r="O1093" s="366"/>
      <c r="P1093" s="366"/>
    </row>
    <row r="1094" spans="1:19" ht="12.75" customHeight="1" outlineLevel="2" x14ac:dyDescent="0.2">
      <c r="A1094" s="149" t="s">
        <v>235</v>
      </c>
      <c r="B1094" s="317"/>
      <c r="C1094" s="318"/>
      <c r="D1094" s="626">
        <v>10738</v>
      </c>
      <c r="E1094" s="424"/>
      <c r="F1094" s="626">
        <v>15946</v>
      </c>
      <c r="G1094" s="424"/>
      <c r="H1094" s="626">
        <v>9598</v>
      </c>
      <c r="I1094" s="424"/>
      <c r="M1094" s="366"/>
      <c r="O1094" s="366"/>
      <c r="P1094" s="366"/>
      <c r="Q1094" s="366"/>
    </row>
    <row r="1095" spans="1:19" ht="12.75" customHeight="1" outlineLevel="2" x14ac:dyDescent="0.2">
      <c r="A1095" s="145" t="s">
        <v>236</v>
      </c>
      <c r="B1095" s="146"/>
      <c r="C1095" s="154"/>
      <c r="D1095" s="427"/>
      <c r="E1095" s="428"/>
      <c r="F1095" s="427"/>
      <c r="G1095" s="428"/>
      <c r="H1095" s="427"/>
      <c r="I1095" s="428"/>
      <c r="N1095" s="366"/>
      <c r="P1095" s="366"/>
      <c r="R1095" s="366"/>
      <c r="S1095" s="366"/>
    </row>
    <row r="1096" spans="1:19" ht="12.75" customHeight="1" outlineLevel="2" x14ac:dyDescent="0.2">
      <c r="A1096" s="144" t="s">
        <v>237</v>
      </c>
      <c r="B1096" s="64"/>
      <c r="C1096" s="67"/>
      <c r="D1096" s="627">
        <v>4790</v>
      </c>
      <c r="E1096" s="426"/>
      <c r="F1096" s="626">
        <v>6532</v>
      </c>
      <c r="G1096" s="424"/>
      <c r="H1096" s="626">
        <v>6459</v>
      </c>
      <c r="I1096" s="424"/>
      <c r="P1096" s="350"/>
      <c r="Q1096" s="350"/>
      <c r="R1096" s="350"/>
    </row>
    <row r="1097" spans="1:19" ht="12.75" customHeight="1" outlineLevel="2" x14ac:dyDescent="0.2">
      <c r="A1097" s="87" t="s">
        <v>238</v>
      </c>
      <c r="B1097" s="136"/>
      <c r="C1097" s="153"/>
      <c r="D1097" s="425"/>
      <c r="E1097" s="426"/>
      <c r="F1097" s="425"/>
      <c r="G1097" s="426"/>
      <c r="H1097" s="425"/>
      <c r="I1097" s="426"/>
      <c r="O1097" s="350"/>
      <c r="Q1097" s="350"/>
    </row>
    <row r="1098" spans="1:19" ht="12.75" customHeight="1" outlineLevel="2" x14ac:dyDescent="0.2">
      <c r="A1098" s="145" t="s">
        <v>239</v>
      </c>
      <c r="B1098" s="89"/>
      <c r="C1098" s="69"/>
      <c r="D1098" s="427"/>
      <c r="E1098" s="428"/>
      <c r="F1098" s="427"/>
      <c r="G1098" s="428"/>
      <c r="H1098" s="427"/>
      <c r="I1098" s="428"/>
      <c r="N1098" s="366"/>
      <c r="O1098" s="350"/>
      <c r="P1098" s="366"/>
      <c r="Q1098" s="350"/>
    </row>
    <row r="1099" spans="1:19" ht="12.75" customHeight="1" outlineLevel="2" x14ac:dyDescent="0.2">
      <c r="A1099" s="144" t="s">
        <v>240</v>
      </c>
      <c r="B1099" s="136"/>
      <c r="C1099" s="153"/>
      <c r="D1099" s="626">
        <v>4766</v>
      </c>
      <c r="E1099" s="424"/>
      <c r="F1099" s="626">
        <v>6400</v>
      </c>
      <c r="G1099" s="424"/>
      <c r="H1099" s="626">
        <v>6448</v>
      </c>
      <c r="I1099" s="424"/>
      <c r="M1099" s="366"/>
      <c r="O1099" s="366"/>
      <c r="P1099" s="366"/>
    </row>
    <row r="1100" spans="1:19" ht="12.75" customHeight="1" outlineLevel="2" x14ac:dyDescent="0.2">
      <c r="A1100" s="144" t="s">
        <v>241</v>
      </c>
      <c r="B1100" s="136"/>
      <c r="C1100" s="153"/>
      <c r="D1100" s="425"/>
      <c r="E1100" s="426"/>
      <c r="F1100" s="425"/>
      <c r="G1100" s="426"/>
      <c r="H1100" s="425"/>
      <c r="I1100" s="426"/>
      <c r="O1100" s="350"/>
      <c r="P1100" s="366"/>
      <c r="Q1100" s="350"/>
    </row>
    <row r="1101" spans="1:19" ht="12.75" customHeight="1" outlineLevel="2" x14ac:dyDescent="0.2">
      <c r="A1101" s="144" t="s">
        <v>242</v>
      </c>
      <c r="B1101" s="136"/>
      <c r="C1101" s="153"/>
      <c r="D1101" s="425"/>
      <c r="E1101" s="426"/>
      <c r="F1101" s="425"/>
      <c r="G1101" s="426"/>
      <c r="H1101" s="425"/>
      <c r="I1101" s="426"/>
    </row>
    <row r="1102" spans="1:19" ht="12.75" customHeight="1" outlineLevel="2" x14ac:dyDescent="0.2">
      <c r="A1102" s="145" t="s">
        <v>265</v>
      </c>
      <c r="B1102" s="89"/>
      <c r="C1102" s="69"/>
      <c r="D1102" s="427"/>
      <c r="E1102" s="428"/>
      <c r="F1102" s="427"/>
      <c r="G1102" s="428"/>
      <c r="H1102" s="427"/>
      <c r="I1102" s="428"/>
      <c r="N1102" s="366"/>
      <c r="P1102" s="366"/>
    </row>
    <row r="1103" spans="1:19" s="60" customFormat="1" ht="12.75" customHeight="1" outlineLevel="2" x14ac:dyDescent="0.2">
      <c r="A1103" s="139"/>
      <c r="E1103" s="140"/>
      <c r="F1103" s="139"/>
      <c r="G1103" s="139"/>
      <c r="H1103" s="139"/>
      <c r="I1103" s="141"/>
      <c r="J1103" s="21"/>
      <c r="K1103" s="21"/>
      <c r="L1103" s="21"/>
      <c r="M1103" s="21"/>
      <c r="N1103" s="21"/>
      <c r="O1103" s="366"/>
      <c r="P1103" s="366"/>
      <c r="Q1103" s="367"/>
    </row>
    <row r="1104" spans="1:19" ht="12.75" customHeight="1" outlineLevel="1" x14ac:dyDescent="0.2">
      <c r="A1104" s="122" t="s">
        <v>266</v>
      </c>
      <c r="B1104" s="11"/>
      <c r="P1104" s="366"/>
      <c r="R1104" s="366"/>
    </row>
    <row r="1105" spans="1:20" ht="12.75" customHeight="1" outlineLevel="1" x14ac:dyDescent="0.2">
      <c r="A1105" s="155" t="s">
        <v>243</v>
      </c>
      <c r="B1105" s="11"/>
    </row>
    <row r="1106" spans="1:20" ht="12.75" customHeight="1" outlineLevel="2" x14ac:dyDescent="0.2">
      <c r="A1106" s="155" t="s">
        <v>244</v>
      </c>
      <c r="B1106" s="11"/>
      <c r="J1106" s="60"/>
      <c r="K1106" s="60"/>
      <c r="L1106" s="60"/>
      <c r="M1106" s="60"/>
      <c r="N1106" s="60"/>
      <c r="O1106" s="60"/>
    </row>
    <row r="1107" spans="1:20" ht="12.75" customHeight="1" outlineLevel="2" x14ac:dyDescent="0.2">
      <c r="A1107" s="155" t="s">
        <v>245</v>
      </c>
      <c r="B1107" s="11"/>
      <c r="N1107" s="366"/>
      <c r="P1107" s="350"/>
    </row>
    <row r="1108" spans="1:20" ht="12.75" customHeight="1" outlineLevel="2" x14ac:dyDescent="0.2">
      <c r="A1108" s="155" t="s">
        <v>246</v>
      </c>
      <c r="B1108" s="11"/>
      <c r="R1108" s="366"/>
    </row>
    <row r="1109" spans="1:20" ht="12.75" customHeight="1" outlineLevel="2" x14ac:dyDescent="0.2">
      <c r="A1109" s="155"/>
      <c r="B1109" s="11"/>
    </row>
    <row r="1110" spans="1:20" ht="12.75" customHeight="1" outlineLevel="2" x14ac:dyDescent="0.2">
      <c r="A1110" s="142"/>
      <c r="B1110" s="65"/>
      <c r="C1110" s="66"/>
      <c r="D1110" s="535" t="s">
        <v>407</v>
      </c>
      <c r="E1110" s="530"/>
      <c r="F1110" s="535" t="s">
        <v>403</v>
      </c>
      <c r="G1110" s="530"/>
      <c r="H1110" s="535" t="s">
        <v>886</v>
      </c>
      <c r="I1110" s="530"/>
    </row>
    <row r="1111" spans="1:20" ht="12.75" customHeight="1" outlineLevel="2" x14ac:dyDescent="0.2">
      <c r="A1111" s="143"/>
      <c r="B1111" s="62"/>
      <c r="C1111" s="67"/>
      <c r="D1111" s="607" t="s">
        <v>403</v>
      </c>
      <c r="E1111" s="608"/>
      <c r="F1111" s="158" t="s">
        <v>404</v>
      </c>
      <c r="G1111" s="609"/>
      <c r="H1111" s="158" t="s">
        <v>1203</v>
      </c>
      <c r="I1111" s="609"/>
    </row>
    <row r="1112" spans="1:20" ht="12.75" customHeight="1" outlineLevel="2" x14ac:dyDescent="0.2">
      <c r="A1112" s="147"/>
      <c r="B1112" s="474"/>
      <c r="C1112" s="69"/>
      <c r="D1112" s="610" t="s">
        <v>406</v>
      </c>
      <c r="E1112" s="611"/>
      <c r="F1112" s="612" t="s">
        <v>405</v>
      </c>
      <c r="G1112" s="532"/>
      <c r="H1112" s="612" t="s">
        <v>887</v>
      </c>
      <c r="I1112" s="532"/>
      <c r="O1112" s="350"/>
      <c r="P1112" s="350"/>
      <c r="Q1112" s="350"/>
      <c r="S1112" s="350"/>
    </row>
    <row r="1113" spans="1:20" ht="12.75" customHeight="1" outlineLevel="2" x14ac:dyDescent="0.2">
      <c r="A1113" s="157" t="s">
        <v>247</v>
      </c>
      <c r="B1113" s="30"/>
      <c r="C1113" s="44"/>
      <c r="D1113" s="628">
        <v>80</v>
      </c>
      <c r="E1113" s="621"/>
      <c r="F1113" s="628">
        <v>1031</v>
      </c>
      <c r="G1113" s="621"/>
      <c r="H1113" s="566">
        <v>88</v>
      </c>
      <c r="I1113" s="621"/>
      <c r="O1113" s="350"/>
      <c r="Q1113" s="366"/>
      <c r="R1113" s="366"/>
      <c r="S1113" s="366"/>
    </row>
    <row r="1114" spans="1:20" ht="12.75" customHeight="1" outlineLevel="2" x14ac:dyDescent="0.2">
      <c r="A1114" s="26" t="s">
        <v>248</v>
      </c>
      <c r="B1114" s="41"/>
      <c r="C1114" s="20"/>
      <c r="D1114" s="622"/>
      <c r="E1114" s="623"/>
      <c r="F1114" s="622"/>
      <c r="G1114" s="623"/>
      <c r="H1114" s="622"/>
      <c r="I1114" s="623"/>
    </row>
    <row r="1115" spans="1:20" ht="12.75" customHeight="1" outlineLevel="2" x14ac:dyDescent="0.2">
      <c r="A1115" s="26" t="s">
        <v>249</v>
      </c>
      <c r="B1115" s="41"/>
      <c r="C1115" s="20"/>
      <c r="D1115" s="622"/>
      <c r="E1115" s="623"/>
      <c r="F1115" s="622"/>
      <c r="G1115" s="623"/>
      <c r="H1115" s="622"/>
      <c r="I1115" s="623"/>
    </row>
    <row r="1116" spans="1:20" ht="12.75" customHeight="1" outlineLevel="2" x14ac:dyDescent="0.2">
      <c r="A1116" s="26" t="s">
        <v>250</v>
      </c>
      <c r="B1116" s="41"/>
      <c r="C1116" s="20"/>
      <c r="D1116" s="622"/>
      <c r="E1116" s="623"/>
      <c r="F1116" s="622"/>
      <c r="G1116" s="623"/>
      <c r="H1116" s="622"/>
      <c r="I1116" s="623"/>
      <c r="O1116" s="366"/>
      <c r="P1116" s="350"/>
      <c r="Q1116" s="366"/>
    </row>
    <row r="1117" spans="1:20" ht="12.75" customHeight="1" outlineLevel="2" x14ac:dyDescent="0.2">
      <c r="A1117" s="27" t="s">
        <v>251</v>
      </c>
      <c r="B1117" s="68"/>
      <c r="C1117" s="19"/>
      <c r="D1117" s="624"/>
      <c r="E1117" s="625"/>
      <c r="F1117" s="624"/>
      <c r="G1117" s="625"/>
      <c r="H1117" s="624"/>
      <c r="I1117" s="625"/>
      <c r="N1117" s="350"/>
      <c r="O1117" s="350"/>
      <c r="P1117" s="366"/>
      <c r="Q1117" s="350"/>
      <c r="R1117" s="350"/>
    </row>
    <row r="1118" spans="1:20" ht="12.75" customHeight="1" outlineLevel="2" x14ac:dyDescent="0.2">
      <c r="A1118" s="26" t="s">
        <v>252</v>
      </c>
      <c r="B1118" s="42"/>
      <c r="C1118" s="39"/>
      <c r="D1118" s="629">
        <v>3183</v>
      </c>
      <c r="E1118" s="424"/>
      <c r="F1118" s="423">
        <v>1855</v>
      </c>
      <c r="G1118" s="424"/>
      <c r="H1118" s="629">
        <v>1441</v>
      </c>
      <c r="I1118" s="424"/>
      <c r="M1118" s="269"/>
      <c r="N1118" s="384"/>
      <c r="O1118" s="269"/>
      <c r="P1118" s="385"/>
      <c r="Q1118" s="269"/>
      <c r="R1118" s="385"/>
    </row>
    <row r="1119" spans="1:20" ht="12.75" customHeight="1" outlineLevel="2" x14ac:dyDescent="0.2">
      <c r="A1119" s="26" t="s">
        <v>253</v>
      </c>
      <c r="B1119" s="64"/>
      <c r="C1119" s="67"/>
      <c r="D1119" s="425"/>
      <c r="E1119" s="426"/>
      <c r="F1119" s="425"/>
      <c r="G1119" s="426"/>
      <c r="H1119" s="425"/>
      <c r="I1119" s="426"/>
      <c r="M1119" s="269"/>
      <c r="N1119" s="269"/>
      <c r="O1119" s="269"/>
      <c r="P1119" s="269"/>
      <c r="Q1119" s="269"/>
      <c r="R1119" s="269"/>
    </row>
    <row r="1120" spans="1:20" ht="12.75" customHeight="1" outlineLevel="2" x14ac:dyDescent="0.2">
      <c r="A1120" s="27" t="s">
        <v>254</v>
      </c>
      <c r="B1120" s="61"/>
      <c r="C1120" s="31"/>
      <c r="D1120" s="427"/>
      <c r="E1120" s="428"/>
      <c r="F1120" s="427"/>
      <c r="G1120" s="428"/>
      <c r="H1120" s="427"/>
      <c r="I1120" s="428"/>
      <c r="M1120" s="269"/>
      <c r="N1120" s="384"/>
      <c r="O1120" s="384"/>
      <c r="P1120" s="385"/>
      <c r="Q1120" s="384"/>
      <c r="R1120" s="384"/>
      <c r="T1120" s="350"/>
    </row>
    <row r="1121" spans="1:20" ht="12.75" customHeight="1" outlineLevel="2" x14ac:dyDescent="0.2">
      <c r="A1121" s="26" t="s">
        <v>255</v>
      </c>
      <c r="B1121" s="41"/>
      <c r="C1121" s="20"/>
      <c r="D1121" s="566">
        <v>54</v>
      </c>
      <c r="E1121" s="621"/>
      <c r="F1121" s="566">
        <v>243</v>
      </c>
      <c r="G1121" s="621"/>
      <c r="H1121" s="566">
        <v>5</v>
      </c>
      <c r="I1121" s="621"/>
      <c r="M1121" s="269"/>
      <c r="N1121" s="385"/>
      <c r="O1121" s="269"/>
      <c r="P1121" s="385"/>
      <c r="Q1121" s="269"/>
      <c r="R1121" s="384"/>
      <c r="T1121" s="350"/>
    </row>
    <row r="1122" spans="1:20" ht="12.75" customHeight="1" outlineLevel="2" x14ac:dyDescent="0.2">
      <c r="A1122" s="26" t="s">
        <v>256</v>
      </c>
      <c r="B1122" s="41"/>
      <c r="C1122" s="20"/>
      <c r="D1122" s="622"/>
      <c r="E1122" s="623"/>
      <c r="F1122" s="622"/>
      <c r="G1122" s="623"/>
      <c r="H1122" s="622"/>
      <c r="I1122" s="623"/>
      <c r="M1122" s="269"/>
      <c r="N1122" s="384"/>
      <c r="O1122" s="269"/>
      <c r="P1122" s="384"/>
      <c r="Q1122" s="269"/>
      <c r="R1122" s="384"/>
      <c r="T1122" s="350"/>
    </row>
    <row r="1123" spans="1:20" ht="12.75" customHeight="1" outlineLevel="2" x14ac:dyDescent="0.2">
      <c r="A1123" s="27" t="s">
        <v>257</v>
      </c>
      <c r="B1123" s="68"/>
      <c r="C1123" s="19"/>
      <c r="D1123" s="624"/>
      <c r="E1123" s="625"/>
      <c r="F1123" s="624"/>
      <c r="G1123" s="625"/>
      <c r="H1123" s="624"/>
      <c r="I1123" s="625"/>
      <c r="M1123" s="269"/>
      <c r="N1123" s="384"/>
      <c r="O1123" s="269"/>
      <c r="P1123" s="269"/>
      <c r="Q1123" s="269"/>
      <c r="R1123" s="384"/>
    </row>
    <row r="1124" spans="1:20" ht="12.75" customHeight="1" outlineLevel="2" x14ac:dyDescent="0.2">
      <c r="A1124" s="26" t="s">
        <v>260</v>
      </c>
      <c r="B1124" s="42"/>
      <c r="C1124" s="39"/>
      <c r="D1124" s="629">
        <v>9658</v>
      </c>
      <c r="E1124" s="424"/>
      <c r="F1124" s="423">
        <v>13550</v>
      </c>
      <c r="G1124" s="424"/>
      <c r="H1124" s="629">
        <v>7002</v>
      </c>
      <c r="I1124" s="424"/>
      <c r="M1124" s="269"/>
      <c r="N1124" s="269"/>
      <c r="O1124" s="269"/>
      <c r="P1124" s="384"/>
      <c r="Q1124" s="385"/>
      <c r="R1124" s="269"/>
      <c r="S1124" s="366"/>
    </row>
    <row r="1125" spans="1:20" ht="12.75" customHeight="1" outlineLevel="2" x14ac:dyDescent="0.2">
      <c r="A1125" s="26" t="s">
        <v>258</v>
      </c>
      <c r="B1125" s="42"/>
      <c r="C1125" s="39"/>
      <c r="D1125" s="425"/>
      <c r="E1125" s="426"/>
      <c r="F1125" s="425"/>
      <c r="G1125" s="426"/>
      <c r="H1125" s="425"/>
      <c r="I1125" s="426"/>
      <c r="M1125" s="269"/>
      <c r="N1125" s="269"/>
      <c r="O1125" s="269"/>
      <c r="P1125" s="269"/>
      <c r="Q1125" s="269"/>
      <c r="R1125" s="269"/>
    </row>
    <row r="1126" spans="1:20" ht="12.75" customHeight="1" outlineLevel="2" x14ac:dyDescent="0.2">
      <c r="A1126" s="27" t="s">
        <v>259</v>
      </c>
      <c r="B1126" s="89"/>
      <c r="C1126" s="69"/>
      <c r="D1126" s="427"/>
      <c r="E1126" s="428"/>
      <c r="F1126" s="427"/>
      <c r="G1126" s="428"/>
      <c r="H1126" s="427"/>
      <c r="I1126" s="428"/>
      <c r="M1126" s="269"/>
      <c r="N1126" s="269"/>
      <c r="O1126" s="269"/>
      <c r="P1126" s="269"/>
      <c r="Q1126" s="269"/>
      <c r="R1126" s="269"/>
    </row>
    <row r="1127" spans="1:20" ht="12.75" customHeight="1" outlineLevel="2" x14ac:dyDescent="0.2">
      <c r="A1127" s="13"/>
      <c r="M1127" s="269"/>
      <c r="N1127" s="269"/>
      <c r="O1127" s="269"/>
      <c r="P1127" s="269"/>
      <c r="Q1127" s="269"/>
      <c r="R1127" s="269"/>
    </row>
    <row r="1128" spans="1:20" ht="12.75" customHeight="1" outlineLevel="1" x14ac:dyDescent="0.2">
      <c r="A1128" s="13" t="s">
        <v>309</v>
      </c>
      <c r="B1128" s="14"/>
      <c r="M1128" s="350"/>
      <c r="O1128" s="350"/>
      <c r="Q1128" s="350"/>
    </row>
    <row r="1129" spans="1:20" ht="12.75" customHeight="1" outlineLevel="2" x14ac:dyDescent="0.2">
      <c r="B1129" s="103" t="s">
        <v>374</v>
      </c>
      <c r="C1129" s="21" t="s">
        <v>1184</v>
      </c>
      <c r="M1129" s="350"/>
      <c r="O1129" s="350"/>
      <c r="Q1129" s="350"/>
    </row>
    <row r="1130" spans="1:20" ht="12.75" customHeight="1" outlineLevel="2" x14ac:dyDescent="0.2">
      <c r="B1130" s="103"/>
      <c r="C1130" s="21" t="s">
        <v>1185</v>
      </c>
    </row>
    <row r="1131" spans="1:20" ht="12.75" customHeight="1" outlineLevel="2" x14ac:dyDescent="0.2">
      <c r="B1131" s="103"/>
      <c r="C1131" s="21" t="s">
        <v>1082</v>
      </c>
    </row>
    <row r="1132" spans="1:20" ht="12.75" customHeight="1" outlineLevel="2" x14ac:dyDescent="0.2">
      <c r="A1132" s="13"/>
    </row>
    <row r="1133" spans="1:20" ht="12.75" customHeight="1" outlineLevel="1" x14ac:dyDescent="0.2">
      <c r="A1133" s="122" t="s">
        <v>1277</v>
      </c>
    </row>
    <row r="1134" spans="1:20" ht="12.75" customHeight="1" outlineLevel="2" x14ac:dyDescent="0.2">
      <c r="A1134" s="1" t="s">
        <v>310</v>
      </c>
    </row>
    <row r="1135" spans="1:20" ht="12.75" customHeight="1" outlineLevel="2" x14ac:dyDescent="0.2">
      <c r="A1135" s="4" t="s">
        <v>311</v>
      </c>
      <c r="I1135" s="314">
        <v>0.48</v>
      </c>
    </row>
    <row r="1136" spans="1:20" ht="12.75" customHeight="1" outlineLevel="2" x14ac:dyDescent="0.2">
      <c r="A1136" s="14"/>
      <c r="Q1136" s="366"/>
    </row>
    <row r="1137" spans="1:18" ht="12.75" customHeight="1" outlineLevel="1" x14ac:dyDescent="0.2">
      <c r="A1137" s="13" t="s">
        <v>313</v>
      </c>
      <c r="B1137" s="14"/>
      <c r="L1137" s="350"/>
      <c r="M1137" s="366"/>
      <c r="N1137" s="350"/>
    </row>
    <row r="1138" spans="1:18" ht="12.75" customHeight="1" outlineLevel="2" x14ac:dyDescent="0.2">
      <c r="A1138" s="1" t="s">
        <v>314</v>
      </c>
      <c r="E1138" s="409">
        <v>17534</v>
      </c>
    </row>
    <row r="1139" spans="1:18" ht="12.75" customHeight="1" outlineLevel="1" x14ac:dyDescent="0.2">
      <c r="A1139" s="14"/>
      <c r="I1139" s="350"/>
      <c r="J1139" s="366"/>
    </row>
    <row r="1140" spans="1:18" ht="12.75" customHeight="1" outlineLevel="1" x14ac:dyDescent="0.2">
      <c r="A1140" s="13" t="s">
        <v>738</v>
      </c>
    </row>
    <row r="1141" spans="1:18" ht="12.75" customHeight="1" outlineLevel="2" x14ac:dyDescent="0.2">
      <c r="A1141" s="14" t="s">
        <v>753</v>
      </c>
      <c r="O1141" s="366"/>
      <c r="Q1141" s="366"/>
    </row>
    <row r="1142" spans="1:18" ht="12.75" customHeight="1" outlineLevel="2" x14ac:dyDescent="0.2">
      <c r="A1142" s="14"/>
    </row>
    <row r="1143" spans="1:18" ht="12.75" customHeight="1" outlineLevel="1" x14ac:dyDescent="0.2">
      <c r="A1143" s="13" t="s">
        <v>337</v>
      </c>
      <c r="B1143" s="14"/>
    </row>
    <row r="1144" spans="1:18" ht="12.75" customHeight="1" outlineLevel="2" x14ac:dyDescent="0.2">
      <c r="A1144" s="1"/>
      <c r="B1144" s="14"/>
    </row>
    <row r="1145" spans="1:18" ht="12.75" customHeight="1" outlineLevel="2" x14ac:dyDescent="0.2">
      <c r="A1145" s="15"/>
      <c r="B1145" s="103"/>
      <c r="C1145" s="15" t="s">
        <v>127</v>
      </c>
    </row>
    <row r="1146" spans="1:18" ht="12.75" customHeight="1" outlineLevel="2" x14ac:dyDescent="0.2">
      <c r="A1146" s="15"/>
      <c r="B1146" s="103"/>
      <c r="C1146" s="15" t="s">
        <v>128</v>
      </c>
    </row>
    <row r="1147" spans="1:18" ht="12.75" customHeight="1" outlineLevel="2" x14ac:dyDescent="0.2">
      <c r="A1147" s="15"/>
      <c r="B1147" s="103"/>
      <c r="C1147" s="15" t="s">
        <v>129</v>
      </c>
      <c r="N1147" s="350"/>
      <c r="R1147" s="350"/>
    </row>
    <row r="1148" spans="1:18" ht="12.75" customHeight="1" outlineLevel="2" x14ac:dyDescent="0.2">
      <c r="A1148" s="14"/>
      <c r="N1148" s="350"/>
      <c r="R1148" s="350"/>
    </row>
    <row r="1149" spans="1:18" ht="12.75" customHeight="1" outlineLevel="2" x14ac:dyDescent="0.2">
      <c r="A1149" s="1" t="s">
        <v>1148</v>
      </c>
    </row>
    <row r="1150" spans="1:18" ht="12.75" customHeight="1" outlineLevel="2" x14ac:dyDescent="0.2">
      <c r="A1150" s="1" t="s">
        <v>338</v>
      </c>
    </row>
    <row r="1151" spans="1:18" ht="12.75" customHeight="1" outlineLevel="2" x14ac:dyDescent="0.2">
      <c r="A1151" s="1" t="s">
        <v>1149</v>
      </c>
      <c r="D1151" s="178"/>
    </row>
    <row r="1152" spans="1:18" ht="12.75" customHeight="1" outlineLevel="2" x14ac:dyDescent="0.2">
      <c r="A1152" s="14"/>
    </row>
    <row r="1153" spans="1:17" ht="12.75" customHeight="1" outlineLevel="2" x14ac:dyDescent="0.2">
      <c r="A1153" s="1" t="s">
        <v>1150</v>
      </c>
      <c r="I1153" s="178"/>
    </row>
    <row r="1154" spans="1:17" ht="12.75" customHeight="1" outlineLevel="2" x14ac:dyDescent="0.2">
      <c r="A1154" s="14"/>
      <c r="M1154" s="350"/>
      <c r="O1154" s="350"/>
      <c r="Q1154" s="350"/>
    </row>
    <row r="1155" spans="1:17" ht="12.75" customHeight="1" outlineLevel="2" x14ac:dyDescent="0.2">
      <c r="A1155" s="1" t="s">
        <v>1152</v>
      </c>
      <c r="M1155" s="350"/>
      <c r="O1155" s="350"/>
      <c r="Q1155" s="350"/>
    </row>
    <row r="1156" spans="1:17" ht="12.75" customHeight="1" outlineLevel="2" x14ac:dyDescent="0.2">
      <c r="A1156" s="1" t="s">
        <v>1153</v>
      </c>
      <c r="D1156" s="178"/>
    </row>
    <row r="1157" spans="1:17" ht="12.75" customHeight="1" outlineLevel="1" x14ac:dyDescent="0.2">
      <c r="A1157" s="1"/>
    </row>
    <row r="1158" spans="1:17" ht="12.75" customHeight="1" outlineLevel="1" x14ac:dyDescent="0.2">
      <c r="A1158" s="13" t="s">
        <v>130</v>
      </c>
    </row>
    <row r="1159" spans="1:17" ht="12.75" customHeight="1" outlineLevel="2" x14ac:dyDescent="0.2">
      <c r="A1159" s="14"/>
    </row>
    <row r="1160" spans="1:17" ht="12.75" customHeight="1" outlineLevel="1" x14ac:dyDescent="0.2">
      <c r="A1160" s="13" t="s">
        <v>339</v>
      </c>
    </row>
    <row r="1161" spans="1:17" ht="12.75" customHeight="1" outlineLevel="2" x14ac:dyDescent="0.2">
      <c r="A1161" s="14"/>
    </row>
    <row r="1162" spans="1:17" ht="12.75" customHeight="1" outlineLevel="2" x14ac:dyDescent="0.2">
      <c r="A1162" s="15"/>
      <c r="B1162" s="103" t="s">
        <v>374</v>
      </c>
      <c r="C1162" s="15" t="s">
        <v>131</v>
      </c>
    </row>
    <row r="1163" spans="1:17" ht="12.75" customHeight="1" outlineLevel="2" x14ac:dyDescent="0.2">
      <c r="A1163" s="15"/>
      <c r="B1163" s="103"/>
      <c r="C1163" s="15" t="s">
        <v>22</v>
      </c>
    </row>
    <row r="1164" spans="1:17" ht="12.75" customHeight="1" outlineLevel="2" x14ac:dyDescent="0.2">
      <c r="A1164" s="15"/>
      <c r="B1164" s="103"/>
      <c r="C1164" s="15" t="s">
        <v>132</v>
      </c>
    </row>
    <row r="1165" spans="1:17" ht="12.75" customHeight="1" outlineLevel="2" x14ac:dyDescent="0.2">
      <c r="A1165" s="15"/>
      <c r="B1165" s="103"/>
      <c r="C1165" s="15" t="s">
        <v>133</v>
      </c>
    </row>
    <row r="1166" spans="1:17" ht="12.75" customHeight="1" outlineLevel="2" x14ac:dyDescent="0.2">
      <c r="A1166" s="15"/>
      <c r="B1166" s="103"/>
      <c r="C1166" s="15" t="s">
        <v>23</v>
      </c>
    </row>
    <row r="1167" spans="1:17" ht="12.75" customHeight="1" outlineLevel="2" x14ac:dyDescent="0.2">
      <c r="A1167" s="15"/>
      <c r="B1167" s="103"/>
      <c r="C1167" s="15" t="s">
        <v>134</v>
      </c>
    </row>
    <row r="1168" spans="1:17" ht="12.75" customHeight="1" outlineLevel="2" x14ac:dyDescent="0.2">
      <c r="A1168" s="15"/>
      <c r="B1168" s="103"/>
      <c r="C1168" s="15" t="s">
        <v>1072</v>
      </c>
      <c r="D1168" s="176"/>
      <c r="E1168" s="205"/>
      <c r="F1168" s="205"/>
      <c r="G1168" s="205"/>
      <c r="H1168" s="208"/>
    </row>
    <row r="1169" spans="1:8" ht="12.75" customHeight="1" outlineLevel="2" x14ac:dyDescent="0.2">
      <c r="A1169" s="14"/>
    </row>
    <row r="1170" spans="1:8" ht="12.75" customHeight="1" outlineLevel="1" x14ac:dyDescent="0.2">
      <c r="A1170" s="13" t="s">
        <v>340</v>
      </c>
    </row>
    <row r="1171" spans="1:8" ht="12.75" customHeight="1" outlineLevel="2" x14ac:dyDescent="0.2">
      <c r="A1171" s="14"/>
    </row>
    <row r="1172" spans="1:8" ht="12.75" customHeight="1" outlineLevel="2" x14ac:dyDescent="0.2">
      <c r="A1172" s="15"/>
      <c r="B1172" s="103"/>
      <c r="C1172" s="15" t="s">
        <v>22</v>
      </c>
    </row>
    <row r="1173" spans="1:8" ht="12.75" customHeight="1" outlineLevel="2" x14ac:dyDescent="0.2">
      <c r="A1173" s="15"/>
      <c r="B1173" s="103"/>
      <c r="C1173" s="15" t="s">
        <v>132</v>
      </c>
    </row>
    <row r="1174" spans="1:8" ht="12.75" customHeight="1" outlineLevel="2" x14ac:dyDescent="0.2">
      <c r="A1174" s="15"/>
      <c r="B1174" s="103"/>
      <c r="C1174" s="15" t="s">
        <v>24</v>
      </c>
    </row>
    <row r="1175" spans="1:8" ht="12.75" customHeight="1" outlineLevel="2" x14ac:dyDescent="0.2">
      <c r="A1175" s="15"/>
      <c r="B1175" s="103"/>
      <c r="C1175" s="15" t="s">
        <v>25</v>
      </c>
    </row>
    <row r="1176" spans="1:8" ht="12.75" customHeight="1" outlineLevel="2" x14ac:dyDescent="0.2">
      <c r="A1176" s="15"/>
      <c r="B1176" s="103"/>
      <c r="C1176" s="15" t="s">
        <v>1072</v>
      </c>
      <c r="D1176" s="176"/>
      <c r="E1176" s="205"/>
      <c r="F1176" s="205"/>
      <c r="G1176" s="208"/>
    </row>
    <row r="1177" spans="1:8" ht="12.75" customHeight="1" outlineLevel="2" x14ac:dyDescent="0.2">
      <c r="A1177" s="14"/>
    </row>
    <row r="1178" spans="1:8" ht="12.75" customHeight="1" outlineLevel="1" x14ac:dyDescent="0.2">
      <c r="A1178" s="13" t="s">
        <v>1156</v>
      </c>
    </row>
    <row r="1179" spans="1:8" ht="12.75" customHeight="1" outlineLevel="2" x14ac:dyDescent="0.2">
      <c r="A1179" s="14"/>
    </row>
    <row r="1180" spans="1:8" ht="12.75" customHeight="1" outlineLevel="2" x14ac:dyDescent="0.2">
      <c r="A1180" s="1" t="s">
        <v>1154</v>
      </c>
      <c r="F1180" s="340" t="s">
        <v>280</v>
      </c>
    </row>
    <row r="1181" spans="1:8" ht="12.75" customHeight="1" outlineLevel="2" x14ac:dyDescent="0.2">
      <c r="A1181" s="1" t="s">
        <v>1155</v>
      </c>
      <c r="F1181" s="178"/>
    </row>
    <row r="1182" spans="1:8" ht="12.75" customHeight="1" outlineLevel="2" x14ac:dyDescent="0.2">
      <c r="A1182" s="1" t="s">
        <v>408</v>
      </c>
      <c r="H1182" s="103"/>
    </row>
    <row r="1183" spans="1:8" ht="12.75" customHeight="1" outlineLevel="2" x14ac:dyDescent="0.2">
      <c r="A1183" s="1"/>
      <c r="H1183" s="258"/>
    </row>
    <row r="1184" spans="1:8" ht="12.75" customHeight="1" outlineLevel="1" x14ac:dyDescent="0.2">
      <c r="A1184" s="13" t="s">
        <v>296</v>
      </c>
    </row>
    <row r="1185" spans="1:8" ht="12.75" customHeight="1" outlineLevel="2" x14ac:dyDescent="0.2">
      <c r="A1185" s="14"/>
    </row>
    <row r="1186" spans="1:8" ht="12.75" customHeight="1" outlineLevel="2" x14ac:dyDescent="0.2">
      <c r="A1186" s="7" t="s">
        <v>409</v>
      </c>
      <c r="E1186" s="279"/>
    </row>
    <row r="1187" spans="1:8" ht="12.75" customHeight="1" outlineLevel="2" x14ac:dyDescent="0.2">
      <c r="A1187" s="7" t="s">
        <v>119</v>
      </c>
      <c r="E1187" s="103" t="s">
        <v>374</v>
      </c>
      <c r="G1187" s="175" t="s">
        <v>120</v>
      </c>
      <c r="H1187" s="340" t="s">
        <v>281</v>
      </c>
    </row>
    <row r="1188" spans="1:8" ht="12.75" customHeight="1" outlineLevel="2" x14ac:dyDescent="0.2">
      <c r="A1188" s="14"/>
    </row>
    <row r="1189" spans="1:8" ht="12.75" customHeight="1" outlineLevel="1" x14ac:dyDescent="0.2">
      <c r="A1189" s="13" t="s">
        <v>1157</v>
      </c>
    </row>
    <row r="1190" spans="1:8" ht="12.75" customHeight="1" outlineLevel="2" x14ac:dyDescent="0.2">
      <c r="A1190" s="13"/>
    </row>
    <row r="1191" spans="1:8" ht="12.75" customHeight="1" outlineLevel="2" x14ac:dyDescent="0.2">
      <c r="A1191" s="14" t="s">
        <v>963</v>
      </c>
      <c r="D1191" s="178"/>
      <c r="E1191" s="479" t="s">
        <v>964</v>
      </c>
      <c r="F1191" s="178"/>
      <c r="G1191" s="21" t="s">
        <v>965</v>
      </c>
    </row>
    <row r="1192" spans="1:8" ht="12.75" customHeight="1" outlineLevel="1" x14ac:dyDescent="0.2">
      <c r="A1192" s="13"/>
    </row>
    <row r="1193" spans="1:8" ht="12.75" customHeight="1" outlineLevel="1" x14ac:dyDescent="0.2">
      <c r="A1193" s="13" t="s">
        <v>888</v>
      </c>
    </row>
    <row r="1194" spans="1:8" ht="12.75" customHeight="1" outlineLevel="2" x14ac:dyDescent="0.2">
      <c r="A1194" s="14" t="s">
        <v>342</v>
      </c>
    </row>
    <row r="1195" spans="1:8" ht="12.75" customHeight="1" outlineLevel="2" x14ac:dyDescent="0.2">
      <c r="A1195" s="6"/>
    </row>
    <row r="1196" spans="1:8" ht="12.75" customHeight="1" outlineLevel="1" x14ac:dyDescent="0.2">
      <c r="A1196" s="13" t="s">
        <v>966</v>
      </c>
    </row>
    <row r="1197" spans="1:8" ht="12.75" customHeight="1" outlineLevel="2" x14ac:dyDescent="0.2">
      <c r="B1197" s="15" t="s">
        <v>413</v>
      </c>
    </row>
    <row r="1198" spans="1:8" ht="12.75" customHeight="1" outlineLevel="2" x14ac:dyDescent="0.2">
      <c r="B1198" s="255"/>
      <c r="C1198" s="15" t="s">
        <v>26</v>
      </c>
    </row>
    <row r="1199" spans="1:8" ht="12.75" customHeight="1" outlineLevel="2" x14ac:dyDescent="0.2">
      <c r="B1199" s="255"/>
      <c r="C1199" s="15" t="s">
        <v>27</v>
      </c>
    </row>
    <row r="1200" spans="1:8" ht="12.75" customHeight="1" outlineLevel="2" x14ac:dyDescent="0.2">
      <c r="B1200" s="255"/>
      <c r="C1200" s="15" t="s">
        <v>28</v>
      </c>
    </row>
    <row r="1201" spans="1:8" ht="12.75" customHeight="1" outlineLevel="2" x14ac:dyDescent="0.2">
      <c r="B1201" s="188"/>
      <c r="C1201" s="16"/>
    </row>
    <row r="1202" spans="1:8" ht="12.75" customHeight="1" outlineLevel="2" x14ac:dyDescent="0.2">
      <c r="B1202" s="15" t="s">
        <v>1186</v>
      </c>
    </row>
    <row r="1203" spans="1:8" ht="12.75" customHeight="1" outlineLevel="2" x14ac:dyDescent="0.2">
      <c r="B1203" s="255" t="s">
        <v>374</v>
      </c>
      <c r="C1203" s="15" t="s">
        <v>803</v>
      </c>
    </row>
    <row r="1204" spans="1:8" ht="12.75" customHeight="1" outlineLevel="2" x14ac:dyDescent="0.2">
      <c r="B1204" s="255" t="s">
        <v>374</v>
      </c>
      <c r="C1204" s="15" t="s">
        <v>804</v>
      </c>
    </row>
    <row r="1205" spans="1:8" ht="12.75" customHeight="1" outlineLevel="2" x14ac:dyDescent="0.2">
      <c r="B1205" s="255" t="s">
        <v>374</v>
      </c>
      <c r="C1205" s="15" t="s">
        <v>805</v>
      </c>
    </row>
    <row r="1206" spans="1:8" ht="12.75" customHeight="1" outlineLevel="2" x14ac:dyDescent="0.2">
      <c r="B1206" s="188"/>
      <c r="C1206" s="16"/>
    </row>
    <row r="1207" spans="1:8" ht="12.75" customHeight="1" outlineLevel="2" x14ac:dyDescent="0.2">
      <c r="B1207" s="255" t="s">
        <v>374</v>
      </c>
      <c r="C1207" s="15" t="s">
        <v>1187</v>
      </c>
    </row>
    <row r="1208" spans="1:8" ht="12.75" customHeight="1" outlineLevel="2" x14ac:dyDescent="0.2">
      <c r="B1208" s="255"/>
      <c r="C1208" s="15" t="s">
        <v>1188</v>
      </c>
    </row>
    <row r="1209" spans="1:8" ht="12.75" customHeight="1" outlineLevel="2" x14ac:dyDescent="0.2">
      <c r="B1209" s="255"/>
      <c r="C1209" s="15" t="s">
        <v>1189</v>
      </c>
    </row>
    <row r="1210" spans="1:8" ht="12.75" customHeight="1" outlineLevel="2" x14ac:dyDescent="0.2">
      <c r="B1210" s="255"/>
      <c r="C1210" s="15" t="s">
        <v>1190</v>
      </c>
    </row>
    <row r="1211" spans="1:8" ht="12.75" customHeight="1" outlineLevel="2" x14ac:dyDescent="0.2">
      <c r="B1211" s="255"/>
      <c r="C1211" s="15" t="s">
        <v>967</v>
      </c>
      <c r="D1211" s="67"/>
      <c r="E1211" s="205"/>
      <c r="F1211" s="205"/>
      <c r="G1211" s="205"/>
      <c r="H1211" s="208"/>
    </row>
    <row r="1212" spans="1:8" ht="12.75" customHeight="1" outlineLevel="2" x14ac:dyDescent="0.2">
      <c r="A1212" s="14"/>
    </row>
    <row r="1213" spans="1:8" ht="12.75" customHeight="1" outlineLevel="1" x14ac:dyDescent="0.2">
      <c r="A1213" s="13" t="s">
        <v>969</v>
      </c>
    </row>
    <row r="1214" spans="1:8" ht="12.75" customHeight="1" outlineLevel="2" x14ac:dyDescent="0.2">
      <c r="A1214" s="14"/>
    </row>
    <row r="1215" spans="1:8" ht="12.75" customHeight="1" outlineLevel="2" x14ac:dyDescent="0.2">
      <c r="A1215" s="256" t="s">
        <v>1057</v>
      </c>
    </row>
    <row r="1216" spans="1:8" ht="12.75" customHeight="1" outlineLevel="2" x14ac:dyDescent="0.2">
      <c r="A1216" s="15"/>
      <c r="B1216" s="103" t="s">
        <v>374</v>
      </c>
      <c r="C1216" s="15" t="s">
        <v>806</v>
      </c>
    </row>
    <row r="1217" spans="1:9" ht="12.75" customHeight="1" outlineLevel="2" x14ac:dyDescent="0.2">
      <c r="A1217" s="15"/>
      <c r="B1217" s="103" t="s">
        <v>374</v>
      </c>
      <c r="C1217" s="15" t="s">
        <v>807</v>
      </c>
    </row>
    <row r="1218" spans="1:9" ht="12.75" customHeight="1" outlineLevel="2" x14ac:dyDescent="0.2">
      <c r="A1218" s="15"/>
      <c r="B1218" s="103" t="s">
        <v>374</v>
      </c>
      <c r="C1218" s="15" t="s">
        <v>808</v>
      </c>
    </row>
    <row r="1219" spans="1:9" ht="12.75" customHeight="1" outlineLevel="2" x14ac:dyDescent="0.2">
      <c r="A1219" s="15"/>
      <c r="B1219" s="103" t="s">
        <v>374</v>
      </c>
      <c r="C1219" s="15" t="s">
        <v>1054</v>
      </c>
    </row>
    <row r="1220" spans="1:9" ht="12.75" customHeight="1" outlineLevel="2" x14ac:dyDescent="0.2">
      <c r="A1220" s="15"/>
      <c r="B1220" s="103" t="s">
        <v>374</v>
      </c>
      <c r="C1220" s="15" t="s">
        <v>267</v>
      </c>
    </row>
    <row r="1221" spans="1:9" ht="12.75" customHeight="1" outlineLevel="2" x14ac:dyDescent="0.2">
      <c r="A1221" s="15"/>
      <c r="B1221" s="103"/>
      <c r="C1221" s="15" t="s">
        <v>809</v>
      </c>
    </row>
    <row r="1222" spans="1:9" ht="12.75" customHeight="1" outlineLevel="2" x14ac:dyDescent="0.2">
      <c r="A1222" s="15"/>
      <c r="B1222" s="103"/>
      <c r="C1222" s="15" t="s">
        <v>810</v>
      </c>
    </row>
    <row r="1223" spans="1:9" ht="12.75" customHeight="1" outlineLevel="2" x14ac:dyDescent="0.2">
      <c r="A1223" s="15"/>
      <c r="B1223" s="103"/>
      <c r="C1223" s="15" t="s">
        <v>968</v>
      </c>
      <c r="E1223" s="176"/>
      <c r="F1223" s="205"/>
      <c r="G1223" s="205"/>
      <c r="H1223" s="208"/>
    </row>
    <row r="1224" spans="1:9" ht="12.75" customHeight="1" outlineLevel="2" x14ac:dyDescent="0.2">
      <c r="A1224" s="14"/>
    </row>
    <row r="1225" spans="1:9" ht="12.75" customHeight="1" outlineLevel="1" x14ac:dyDescent="0.2">
      <c r="A1225" s="13" t="s">
        <v>343</v>
      </c>
    </row>
    <row r="1226" spans="1:9" ht="12.75" customHeight="1" outlineLevel="1" x14ac:dyDescent="0.2">
      <c r="A1226" s="14"/>
    </row>
    <row r="1227" spans="1:9" ht="12.75" customHeight="1" outlineLevel="1" x14ac:dyDescent="0.2">
      <c r="B1227" s="75" t="s">
        <v>972</v>
      </c>
      <c r="C1227" s="70" t="s">
        <v>970</v>
      </c>
      <c r="D1227" s="159"/>
      <c r="E1227" s="86"/>
      <c r="F1227" s="70" t="s">
        <v>972</v>
      </c>
      <c r="G1227" s="70" t="s">
        <v>970</v>
      </c>
      <c r="H1227" s="65"/>
      <c r="I1227" s="66"/>
    </row>
    <row r="1228" spans="1:9" ht="12.75" customHeight="1" outlineLevel="1" x14ac:dyDescent="0.2">
      <c r="A1228" s="158"/>
      <c r="B1228" s="74" t="s">
        <v>973</v>
      </c>
      <c r="C1228" s="90" t="s">
        <v>971</v>
      </c>
      <c r="D1228" s="475"/>
      <c r="E1228" s="476"/>
      <c r="F1228" s="90" t="s">
        <v>973</v>
      </c>
      <c r="G1228" s="90" t="s">
        <v>971</v>
      </c>
      <c r="H1228" s="89"/>
      <c r="I1228" s="69"/>
    </row>
    <row r="1229" spans="1:9" ht="12.75" customHeight="1" outlineLevel="1" x14ac:dyDescent="0.2">
      <c r="A1229" s="41"/>
      <c r="B1229" s="216"/>
      <c r="C1229" s="473"/>
      <c r="D1229" s="161" t="s">
        <v>1191</v>
      </c>
      <c r="E1229" s="22"/>
      <c r="F1229" s="473"/>
      <c r="G1229" s="473"/>
      <c r="H1229" s="161" t="s">
        <v>1192</v>
      </c>
      <c r="I1229" s="481"/>
    </row>
    <row r="1230" spans="1:9" ht="12.75" customHeight="1" outlineLevel="1" x14ac:dyDescent="0.2">
      <c r="A1230" s="41"/>
      <c r="B1230" s="216"/>
      <c r="C1230" s="473"/>
      <c r="D1230" s="162" t="s">
        <v>811</v>
      </c>
      <c r="E1230" s="22"/>
      <c r="F1230" s="473"/>
      <c r="G1230" s="473"/>
      <c r="H1230" s="161" t="s">
        <v>435</v>
      </c>
      <c r="I1230" s="481"/>
    </row>
    <row r="1231" spans="1:9" ht="12.75" customHeight="1" outlineLevel="1" x14ac:dyDescent="0.2">
      <c r="A1231" s="41"/>
      <c r="B1231" s="216"/>
      <c r="C1231" s="473"/>
      <c r="D1231" s="161" t="s">
        <v>1193</v>
      </c>
      <c r="E1231" s="22"/>
      <c r="F1231" s="473"/>
      <c r="G1231" s="473"/>
      <c r="H1231" s="161" t="s">
        <v>1194</v>
      </c>
      <c r="I1231" s="481"/>
    </row>
    <row r="1232" spans="1:9" ht="12.75" customHeight="1" outlineLevel="1" x14ac:dyDescent="0.2">
      <c r="A1232" s="41"/>
      <c r="B1232" s="216"/>
      <c r="C1232" s="473"/>
      <c r="D1232" s="161" t="s">
        <v>1195</v>
      </c>
      <c r="E1232" s="22"/>
      <c r="F1232" s="473"/>
      <c r="G1232" s="473"/>
      <c r="H1232" s="161" t="s">
        <v>1196</v>
      </c>
      <c r="I1232" s="481"/>
    </row>
    <row r="1233" spans="1:9" ht="12.75" customHeight="1" outlineLevel="1" x14ac:dyDescent="0.2">
      <c r="A1233" s="41"/>
      <c r="B1233" s="216"/>
      <c r="C1233" s="473"/>
      <c r="D1233" s="161" t="s">
        <v>1197</v>
      </c>
      <c r="E1233" s="22"/>
      <c r="F1233" s="473"/>
      <c r="G1233" s="473"/>
      <c r="H1233" s="161" t="s">
        <v>1198</v>
      </c>
      <c r="I1233" s="481"/>
    </row>
    <row r="1234" spans="1:9" ht="12.75" customHeight="1" outlineLevel="1" x14ac:dyDescent="0.2">
      <c r="A1234" s="41"/>
      <c r="B1234" s="232"/>
      <c r="C1234" s="131"/>
      <c r="D1234" s="161" t="s">
        <v>1199</v>
      </c>
      <c r="E1234" s="481"/>
      <c r="F1234" s="186"/>
      <c r="G1234" s="131"/>
      <c r="H1234" s="480"/>
      <c r="I1234" s="481"/>
    </row>
    <row r="1235" spans="1:9" ht="12.75" customHeight="1" x14ac:dyDescent="0.2">
      <c r="A1235" s="13"/>
    </row>
    <row r="1236" spans="1:9" ht="12.75" customHeight="1" x14ac:dyDescent="0.2">
      <c r="A1236" s="203" t="s">
        <v>1200</v>
      </c>
    </row>
    <row r="1237" spans="1:9" ht="12.75" customHeight="1" x14ac:dyDescent="0.2">
      <c r="A1237" s="122"/>
    </row>
    <row r="1238" spans="1:9" ht="12.75" customHeight="1" x14ac:dyDescent="0.2">
      <c r="A1238" s="122" t="s">
        <v>1278</v>
      </c>
    </row>
    <row r="1239" spans="1:9" ht="12.75" customHeight="1" x14ac:dyDescent="0.2">
      <c r="A1239" s="5" t="s">
        <v>1162</v>
      </c>
    </row>
    <row r="1240" spans="1:9" ht="12.75" customHeight="1" x14ac:dyDescent="0.2">
      <c r="A1240" s="1" t="s">
        <v>1163</v>
      </c>
    </row>
    <row r="1241" spans="1:9" ht="12.75" customHeight="1" x14ac:dyDescent="0.2">
      <c r="A1241" s="1" t="s">
        <v>1081</v>
      </c>
    </row>
    <row r="1242" spans="1:9" ht="12.75" customHeight="1" x14ac:dyDescent="0.2">
      <c r="A1242" s="5" t="s">
        <v>593</v>
      </c>
    </row>
    <row r="1243" spans="1:9" ht="12.75" customHeight="1" x14ac:dyDescent="0.2">
      <c r="A1243" s="1" t="s">
        <v>63</v>
      </c>
    </row>
    <row r="1244" spans="1:9" ht="12.75" customHeight="1" x14ac:dyDescent="0.2">
      <c r="A1244" s="1" t="s">
        <v>60</v>
      </c>
    </row>
    <row r="1245" spans="1:9" ht="12.75" customHeight="1" x14ac:dyDescent="0.2">
      <c r="A1245" s="1" t="s">
        <v>61</v>
      </c>
    </row>
    <row r="1246" spans="1:9" ht="12.75" customHeight="1" x14ac:dyDescent="0.2">
      <c r="A1246" s="1" t="s">
        <v>62</v>
      </c>
    </row>
    <row r="1247" spans="1:9" ht="12.75" customHeight="1" x14ac:dyDescent="0.2">
      <c r="A1247" s="1" t="s">
        <v>64</v>
      </c>
    </row>
    <row r="1248" spans="1:9" ht="12.75" customHeight="1" x14ac:dyDescent="0.2">
      <c r="A1248" s="1" t="s">
        <v>1201</v>
      </c>
    </row>
    <row r="1249" spans="1:8" ht="12.75" customHeight="1" x14ac:dyDescent="0.2">
      <c r="A1249" s="1" t="s">
        <v>1202</v>
      </c>
    </row>
    <row r="1250" spans="1:8" ht="12.75" customHeight="1" x14ac:dyDescent="0.2">
      <c r="A1250" s="1"/>
    </row>
    <row r="1251" spans="1:8" ht="12.75" customHeight="1" x14ac:dyDescent="0.2">
      <c r="A1251" s="12" t="s">
        <v>464</v>
      </c>
    </row>
    <row r="1252" spans="1:8" ht="12.75" customHeight="1" x14ac:dyDescent="0.2">
      <c r="A1252" s="12" t="s">
        <v>65</v>
      </c>
    </row>
    <row r="1253" spans="1:8" ht="12.75" customHeight="1" x14ac:dyDescent="0.2">
      <c r="A1253" s="1" t="s">
        <v>462</v>
      </c>
    </row>
    <row r="1254" spans="1:8" ht="12.75" customHeight="1" x14ac:dyDescent="0.2">
      <c r="A1254" s="12" t="s">
        <v>594</v>
      </c>
    </row>
    <row r="1255" spans="1:8" ht="12.75" customHeight="1" x14ac:dyDescent="0.2">
      <c r="A1255" s="1" t="s">
        <v>463</v>
      </c>
    </row>
    <row r="1256" spans="1:8" ht="12.75" customHeight="1" x14ac:dyDescent="0.2">
      <c r="A1256" s="12" t="s">
        <v>974</v>
      </c>
    </row>
    <row r="1257" spans="1:8" ht="12.75" customHeight="1" x14ac:dyDescent="0.2">
      <c r="A1257" s="5" t="s">
        <v>975</v>
      </c>
    </row>
    <row r="1258" spans="1:8" ht="12.75" customHeight="1" x14ac:dyDescent="0.2">
      <c r="A1258" s="1"/>
    </row>
    <row r="1259" spans="1:8" ht="12.75" customHeight="1" x14ac:dyDescent="0.2">
      <c r="A1259" s="160"/>
      <c r="B1259" s="480"/>
      <c r="C1259" s="480"/>
      <c r="D1259" s="480"/>
      <c r="E1259" s="481"/>
      <c r="F1259" s="25" t="s">
        <v>1203</v>
      </c>
      <c r="G1259" s="25" t="s">
        <v>1204</v>
      </c>
      <c r="H1259" s="213" t="s">
        <v>566</v>
      </c>
    </row>
    <row r="1260" spans="1:8" ht="12.75" customHeight="1" x14ac:dyDescent="0.2">
      <c r="A1260" s="27" t="s">
        <v>1205</v>
      </c>
      <c r="B1260" s="68"/>
      <c r="C1260" s="68"/>
      <c r="D1260" s="68"/>
      <c r="E1260" s="69"/>
      <c r="F1260" s="492">
        <v>859</v>
      </c>
      <c r="G1260" s="492">
        <v>1113</v>
      </c>
      <c r="H1260" s="493">
        <v>1972</v>
      </c>
    </row>
    <row r="1261" spans="1:8" ht="12.75" customHeight="1" x14ac:dyDescent="0.2">
      <c r="A1261" s="27" t="s">
        <v>1206</v>
      </c>
      <c r="B1261" s="68"/>
      <c r="C1261" s="68"/>
      <c r="D1261" s="68"/>
      <c r="E1261" s="69"/>
      <c r="F1261" s="492">
        <v>285</v>
      </c>
      <c r="G1261" s="492">
        <v>248</v>
      </c>
      <c r="H1261" s="493">
        <v>533</v>
      </c>
    </row>
    <row r="1262" spans="1:8" ht="12.75" customHeight="1" x14ac:dyDescent="0.2">
      <c r="A1262" s="27" t="s">
        <v>759</v>
      </c>
      <c r="B1262" s="68"/>
      <c r="C1262" s="68"/>
      <c r="D1262" s="68"/>
      <c r="E1262" s="69"/>
      <c r="F1262" s="492">
        <v>410</v>
      </c>
      <c r="G1262" s="492">
        <v>574</v>
      </c>
      <c r="H1262" s="493">
        <v>984</v>
      </c>
    </row>
    <row r="1263" spans="1:8" ht="12.75" customHeight="1" outlineLevel="1" x14ac:dyDescent="0.2">
      <c r="A1263" s="27" t="s">
        <v>39</v>
      </c>
      <c r="B1263" s="68"/>
      <c r="C1263" s="68"/>
      <c r="D1263" s="68"/>
      <c r="E1263" s="69"/>
      <c r="F1263" s="492">
        <v>449</v>
      </c>
      <c r="G1263" s="492">
        <v>539</v>
      </c>
      <c r="H1263" s="493">
        <v>988</v>
      </c>
    </row>
    <row r="1264" spans="1:8" ht="12.75" customHeight="1" outlineLevel="1" x14ac:dyDescent="0.2">
      <c r="A1264" s="27" t="s">
        <v>40</v>
      </c>
      <c r="B1264" s="68"/>
      <c r="C1264" s="68"/>
      <c r="D1264" s="68"/>
      <c r="E1264" s="69"/>
      <c r="F1264" s="395">
        <v>0</v>
      </c>
      <c r="G1264" s="395">
        <v>0</v>
      </c>
      <c r="H1264" s="396">
        <v>0</v>
      </c>
    </row>
    <row r="1265" spans="1:8" ht="12.75" customHeight="1" outlineLevel="1" x14ac:dyDescent="0.2">
      <c r="A1265" s="58" t="s">
        <v>500</v>
      </c>
      <c r="B1265" s="45"/>
      <c r="C1265" s="45"/>
      <c r="D1265" s="45"/>
      <c r="E1265" s="66"/>
      <c r="F1265" s="518"/>
      <c r="G1265" s="518"/>
      <c r="H1265" s="518"/>
    </row>
    <row r="1266" spans="1:8" ht="12.75" customHeight="1" outlineLevel="2" x14ac:dyDescent="0.2">
      <c r="A1266" s="27" t="s">
        <v>501</v>
      </c>
      <c r="B1266" s="68"/>
      <c r="C1266" s="68"/>
      <c r="D1266" s="68"/>
      <c r="E1266" s="69"/>
      <c r="F1266" s="630"/>
      <c r="G1266" s="631"/>
      <c r="H1266" s="630"/>
    </row>
    <row r="1267" spans="1:8" ht="12.75" customHeight="1" outlineLevel="2" x14ac:dyDescent="0.2">
      <c r="A1267" s="58" t="s">
        <v>299</v>
      </c>
      <c r="B1267" s="41"/>
      <c r="C1267" s="41"/>
      <c r="D1267" s="41"/>
      <c r="E1267" s="67"/>
      <c r="F1267" s="518"/>
      <c r="G1267" s="518"/>
      <c r="H1267" s="518"/>
    </row>
    <row r="1268" spans="1:8" ht="12.75" customHeight="1" outlineLevel="2" x14ac:dyDescent="0.2">
      <c r="A1268" s="27" t="s">
        <v>300</v>
      </c>
      <c r="B1268" s="68"/>
      <c r="C1268" s="68"/>
      <c r="D1268" s="68"/>
      <c r="E1268" s="69"/>
      <c r="F1268" s="630"/>
      <c r="G1268" s="631"/>
      <c r="H1268" s="630"/>
    </row>
    <row r="1269" spans="1:8" ht="12.75" customHeight="1" outlineLevel="2" x14ac:dyDescent="0.2">
      <c r="A1269" s="27" t="s">
        <v>578</v>
      </c>
      <c r="B1269" s="68"/>
      <c r="C1269" s="68"/>
      <c r="D1269" s="68"/>
      <c r="E1269" s="69"/>
      <c r="F1269" s="237"/>
      <c r="G1269" s="237"/>
      <c r="H1269" s="239"/>
    </row>
    <row r="1270" spans="1:8" ht="12.75" customHeight="1" outlineLevel="2" x14ac:dyDescent="0.2">
      <c r="A1270" s="26" t="s">
        <v>1027</v>
      </c>
      <c r="B1270" s="41"/>
      <c r="C1270" s="41"/>
      <c r="D1270" s="41"/>
      <c r="E1270" s="67"/>
      <c r="F1270" s="518"/>
      <c r="G1270" s="518"/>
      <c r="H1270" s="632"/>
    </row>
    <row r="1271" spans="1:8" ht="12.75" customHeight="1" outlineLevel="2" x14ac:dyDescent="0.2">
      <c r="A1271" s="114" t="s">
        <v>1026</v>
      </c>
      <c r="B1271" s="68"/>
      <c r="C1271" s="68"/>
      <c r="D1271" s="68"/>
      <c r="E1271" s="69"/>
      <c r="F1271" s="630"/>
      <c r="G1271" s="631"/>
      <c r="H1271" s="633"/>
    </row>
    <row r="1272" spans="1:8" ht="12.75" customHeight="1" outlineLevel="2" x14ac:dyDescent="0.2">
      <c r="A1272" s="64"/>
      <c r="B1272" s="41"/>
      <c r="C1272" s="41"/>
      <c r="D1272" s="41"/>
      <c r="E1272" s="64"/>
      <c r="F1272" s="347"/>
      <c r="G1272" s="233"/>
      <c r="H1272" s="347"/>
    </row>
    <row r="1273" spans="1:8" ht="12.75" customHeight="1" outlineLevel="2" x14ac:dyDescent="0.2">
      <c r="A1273" s="14"/>
    </row>
    <row r="1274" spans="1:8" ht="12.75" customHeight="1" outlineLevel="2" x14ac:dyDescent="0.2">
      <c r="A1274" s="122" t="s">
        <v>951</v>
      </c>
    </row>
    <row r="1275" spans="1:8" ht="12.75" customHeight="1" outlineLevel="2" x14ac:dyDescent="0.2">
      <c r="A1275" s="21" t="s">
        <v>1279</v>
      </c>
    </row>
    <row r="1276" spans="1:8" ht="12.75" customHeight="1" outlineLevel="2" x14ac:dyDescent="0.2">
      <c r="A1276" s="21" t="s">
        <v>290</v>
      </c>
    </row>
    <row r="1277" spans="1:8" ht="12.75" customHeight="1" outlineLevel="2" x14ac:dyDescent="0.2">
      <c r="A1277" s="21" t="s">
        <v>291</v>
      </c>
    </row>
    <row r="1278" spans="1:8" ht="12.75" customHeight="1" outlineLevel="2" x14ac:dyDescent="0.2">
      <c r="A1278" s="21" t="s">
        <v>292</v>
      </c>
    </row>
    <row r="1279" spans="1:8" ht="12.75" customHeight="1" outlineLevel="2" x14ac:dyDescent="0.2">
      <c r="A1279" s="21" t="s">
        <v>293</v>
      </c>
    </row>
    <row r="1280" spans="1:8" ht="12.75" customHeight="1" outlineLevel="2" x14ac:dyDescent="0.2"/>
    <row r="1281" spans="1:8" ht="12.75" customHeight="1" outlineLevel="2" x14ac:dyDescent="0.2">
      <c r="A1281" s="21" t="s">
        <v>1282</v>
      </c>
      <c r="D1281" s="494">
        <v>27</v>
      </c>
      <c r="E1281" s="122" t="s">
        <v>499</v>
      </c>
      <c r="H1281" s="350"/>
    </row>
    <row r="1282" spans="1:8" ht="12.75" customHeight="1" outlineLevel="2" x14ac:dyDescent="0.2">
      <c r="A1282" s="14"/>
    </row>
    <row r="1283" spans="1:8" ht="12.75" customHeight="1" outlineLevel="2" x14ac:dyDescent="0.2">
      <c r="A1283" s="13" t="s">
        <v>953</v>
      </c>
    </row>
    <row r="1284" spans="1:8" ht="12.75" customHeight="1" outlineLevel="2" x14ac:dyDescent="0.2">
      <c r="A1284" s="14"/>
    </row>
    <row r="1285" spans="1:8" ht="12.75" customHeight="1" outlineLevel="2" x14ac:dyDescent="0.2">
      <c r="A1285" s="14" t="s">
        <v>294</v>
      </c>
    </row>
    <row r="1286" spans="1:8" ht="12.75" customHeight="1" outlineLevel="2" x14ac:dyDescent="0.2">
      <c r="A1286" s="21" t="s">
        <v>1280</v>
      </c>
    </row>
    <row r="1287" spans="1:8" ht="12.75" customHeight="1" outlineLevel="2" x14ac:dyDescent="0.2">
      <c r="A1287" s="14"/>
    </row>
    <row r="1288" spans="1:8" ht="12.75" customHeight="1" outlineLevel="2" x14ac:dyDescent="0.25">
      <c r="A1288" s="24" t="s">
        <v>611</v>
      </c>
    </row>
    <row r="1289" spans="1:8" ht="12.75" customHeight="1" outlineLevel="2" x14ac:dyDescent="0.2">
      <c r="A1289" s="14" t="s">
        <v>612</v>
      </c>
    </row>
    <row r="1290" spans="1:8" ht="12.75" customHeight="1" outlineLevel="2" x14ac:dyDescent="0.2">
      <c r="A1290" s="14" t="s">
        <v>634</v>
      </c>
    </row>
    <row r="1291" spans="1:8" ht="12.75" customHeight="1" outlineLevel="2" x14ac:dyDescent="0.2">
      <c r="A1291" s="14" t="s">
        <v>604</v>
      </c>
    </row>
    <row r="1292" spans="1:8" ht="12.75" customHeight="1" outlineLevel="2" x14ac:dyDescent="0.2">
      <c r="A1292" s="14" t="s">
        <v>822</v>
      </c>
    </row>
    <row r="1293" spans="1:8" ht="12.75" customHeight="1" outlineLevel="2" x14ac:dyDescent="0.2">
      <c r="A1293" s="14" t="s">
        <v>305</v>
      </c>
    </row>
    <row r="1294" spans="1:8" ht="12.75" customHeight="1" outlineLevel="2" x14ac:dyDescent="0.2">
      <c r="A1294" s="14" t="s">
        <v>306</v>
      </c>
    </row>
    <row r="1295" spans="1:8" ht="12.75" customHeight="1" outlineLevel="2" x14ac:dyDescent="0.2">
      <c r="A1295" s="14" t="s">
        <v>307</v>
      </c>
    </row>
    <row r="1296" spans="1:8" ht="12.75" customHeight="1" outlineLevel="2" x14ac:dyDescent="0.2">
      <c r="A1296" s="14"/>
    </row>
    <row r="1297" spans="1:6" ht="12.75" customHeight="1" outlineLevel="2" x14ac:dyDescent="0.25">
      <c r="A1297" s="24" t="s">
        <v>823</v>
      </c>
    </row>
    <row r="1298" spans="1:6" ht="12.75" customHeight="1" outlineLevel="2" x14ac:dyDescent="0.2">
      <c r="A1298" s="14" t="s">
        <v>824</v>
      </c>
    </row>
    <row r="1299" spans="1:6" ht="12.75" customHeight="1" outlineLevel="2" x14ac:dyDescent="0.2">
      <c r="A1299" s="14" t="s">
        <v>825</v>
      </c>
    </row>
    <row r="1300" spans="1:6" ht="12.75" customHeight="1" outlineLevel="2" x14ac:dyDescent="0.2">
      <c r="A1300" s="14" t="s">
        <v>826</v>
      </c>
    </row>
    <row r="1301" spans="1:6" ht="12.75" customHeight="1" outlineLevel="2" x14ac:dyDescent="0.2">
      <c r="A1301" s="14" t="s">
        <v>308</v>
      </c>
    </row>
    <row r="1302" spans="1:6" ht="12.75" customHeight="1" outlineLevel="2" x14ac:dyDescent="0.2">
      <c r="A1302" s="14" t="s">
        <v>748</v>
      </c>
    </row>
    <row r="1303" spans="1:6" ht="12.75" customHeight="1" outlineLevel="2" x14ac:dyDescent="0.2">
      <c r="A1303" s="14" t="s">
        <v>827</v>
      </c>
    </row>
    <row r="1304" spans="1:6" ht="12.75" customHeight="1" outlineLevel="2" x14ac:dyDescent="0.2">
      <c r="A1304" s="14"/>
    </row>
    <row r="1305" spans="1:6" ht="12.75" customHeight="1" outlineLevel="2" x14ac:dyDescent="0.2">
      <c r="A1305" s="21" t="s">
        <v>1239</v>
      </c>
    </row>
    <row r="1306" spans="1:6" ht="12.75" customHeight="1" outlineLevel="1" x14ac:dyDescent="0.2">
      <c r="A1306" s="14" t="s">
        <v>749</v>
      </c>
    </row>
    <row r="1307" spans="1:6" ht="12.75" customHeight="1" outlineLevel="2" x14ac:dyDescent="0.2">
      <c r="A1307" s="14" t="s">
        <v>718</v>
      </c>
    </row>
    <row r="1308" spans="1:6" ht="12.75" customHeight="1" outlineLevel="2" x14ac:dyDescent="0.2">
      <c r="A1308" s="14" t="s">
        <v>760</v>
      </c>
    </row>
    <row r="1309" spans="1:6" ht="12.75" customHeight="1" outlineLevel="2" x14ac:dyDescent="0.2">
      <c r="A1309" s="14"/>
    </row>
    <row r="1310" spans="1:6" ht="12.75" customHeight="1" outlineLevel="2" x14ac:dyDescent="0.2">
      <c r="A1310" s="33" t="s">
        <v>954</v>
      </c>
    </row>
    <row r="1311" spans="1:6" ht="12.75" customHeight="1" outlineLevel="2" x14ac:dyDescent="0.25">
      <c r="A1311" s="32"/>
      <c r="F1311" s="294"/>
    </row>
    <row r="1312" spans="1:6" ht="12.75" customHeight="1" outlineLevel="2" x14ac:dyDescent="0.2">
      <c r="A1312" s="33" t="s">
        <v>719</v>
      </c>
    </row>
    <row r="1313" spans="1:15" ht="12.75" customHeight="1" outlineLevel="2" x14ac:dyDescent="0.2">
      <c r="A1313" s="181"/>
      <c r="B1313" s="163" t="s">
        <v>465</v>
      </c>
      <c r="C1313" s="163" t="s">
        <v>466</v>
      </c>
      <c r="D1313" s="163" t="s">
        <v>1115</v>
      </c>
      <c r="E1313" s="163" t="s">
        <v>1116</v>
      </c>
      <c r="F1313" s="163" t="s">
        <v>1117</v>
      </c>
      <c r="G1313" s="163" t="s">
        <v>1118</v>
      </c>
      <c r="H1313" s="163" t="s">
        <v>1119</v>
      </c>
      <c r="I1313" s="163" t="s">
        <v>566</v>
      </c>
    </row>
    <row r="1314" spans="1:15" ht="30" customHeight="1" outlineLevel="2" x14ac:dyDescent="0.2">
      <c r="A1314" s="322" t="s">
        <v>746</v>
      </c>
      <c r="B1314" s="489">
        <v>45</v>
      </c>
      <c r="C1314" s="489">
        <v>289</v>
      </c>
      <c r="D1314" s="490">
        <v>1087</v>
      </c>
      <c r="E1314" s="490">
        <v>758</v>
      </c>
      <c r="F1314" s="490">
        <v>445</v>
      </c>
      <c r="G1314" s="490">
        <v>382</v>
      </c>
      <c r="H1314" s="490">
        <v>173</v>
      </c>
      <c r="I1314" s="490">
        <v>3179</v>
      </c>
      <c r="M1314" s="368"/>
      <c r="N1314" s="368"/>
      <c r="O1314" s="368"/>
    </row>
    <row r="1315" spans="1:15" ht="12.75" customHeight="1" outlineLevel="1" x14ac:dyDescent="0.2">
      <c r="A1315" s="324"/>
      <c r="B1315" s="397"/>
      <c r="C1315" s="397"/>
      <c r="D1315" s="398"/>
      <c r="E1315" s="398"/>
      <c r="F1315" s="398"/>
      <c r="G1315" s="398"/>
      <c r="H1315" s="398"/>
      <c r="I1315" s="398"/>
    </row>
    <row r="1316" spans="1:15" ht="12.75" customHeight="1" outlineLevel="1" x14ac:dyDescent="0.2">
      <c r="A1316" s="323"/>
      <c r="B1316" s="399" t="s">
        <v>465</v>
      </c>
      <c r="C1316" s="399" t="s">
        <v>466</v>
      </c>
      <c r="D1316" s="400" t="s">
        <v>1115</v>
      </c>
      <c r="E1316" s="400" t="s">
        <v>1116</v>
      </c>
      <c r="F1316" s="400" t="s">
        <v>1117</v>
      </c>
      <c r="G1316" s="400" t="s">
        <v>1118</v>
      </c>
      <c r="H1316" s="400" t="s">
        <v>1119</v>
      </c>
      <c r="I1316" s="400" t="s">
        <v>566</v>
      </c>
    </row>
    <row r="1317" spans="1:15" ht="30.75" customHeight="1" outlineLevel="1" x14ac:dyDescent="0.2">
      <c r="A1317" s="325" t="s">
        <v>747</v>
      </c>
      <c r="B1317" s="491">
        <v>32</v>
      </c>
      <c r="C1317" s="491">
        <v>182</v>
      </c>
      <c r="D1317" s="491">
        <v>377</v>
      </c>
      <c r="E1317" s="491">
        <v>49</v>
      </c>
      <c r="F1317" s="491">
        <v>28</v>
      </c>
      <c r="G1317" s="491">
        <v>15</v>
      </c>
      <c r="H1317" s="491">
        <v>4</v>
      </c>
      <c r="I1317" s="491">
        <v>687</v>
      </c>
    </row>
    <row r="1318" spans="1:15" ht="12.75" customHeight="1" outlineLevel="1" x14ac:dyDescent="0.2">
      <c r="A1318" s="14"/>
    </row>
    <row r="1319" spans="1:15" ht="12.75" customHeight="1" outlineLevel="1" x14ac:dyDescent="0.2">
      <c r="A1319" s="203" t="s">
        <v>579</v>
      </c>
    </row>
    <row r="1320" spans="1:15" ht="12.75" customHeight="1" outlineLevel="1" x14ac:dyDescent="0.2">
      <c r="A1320" s="13"/>
      <c r="J1320" s="368"/>
      <c r="K1320" s="368"/>
    </row>
    <row r="1321" spans="1:15" ht="12.75" customHeight="1" outlineLevel="1" x14ac:dyDescent="0.2">
      <c r="A1321" s="13" t="s">
        <v>1281</v>
      </c>
      <c r="K1321" s="368"/>
      <c r="L1321" s="368"/>
    </row>
    <row r="1322" spans="1:15" ht="12.75" customHeight="1" outlineLevel="1" x14ac:dyDescent="0.2">
      <c r="A1322" s="13"/>
    </row>
    <row r="1323" spans="1:15" ht="12.75" customHeight="1" outlineLevel="1" x14ac:dyDescent="0.2">
      <c r="A1323" s="13" t="s">
        <v>1120</v>
      </c>
    </row>
    <row r="1324" spans="1:15" ht="12.75" customHeight="1" outlineLevel="1" x14ac:dyDescent="0.2">
      <c r="A1324" s="14"/>
    </row>
    <row r="1325" spans="1:15" ht="12.75" customHeight="1" outlineLevel="1" x14ac:dyDescent="0.2">
      <c r="A1325" s="14" t="s">
        <v>720</v>
      </c>
    </row>
    <row r="1326" spans="1:15" ht="12.75" customHeight="1" outlineLevel="1" x14ac:dyDescent="0.2">
      <c r="A1326" s="14" t="s">
        <v>721</v>
      </c>
    </row>
    <row r="1327" spans="1:15" ht="12.75" customHeight="1" outlineLevel="1" x14ac:dyDescent="0.2">
      <c r="A1327" s="14"/>
    </row>
    <row r="1328" spans="1:15" ht="12.75" customHeight="1" outlineLevel="1" x14ac:dyDescent="0.2">
      <c r="A1328" s="85"/>
      <c r="B1328" s="66"/>
      <c r="C1328" s="65"/>
      <c r="D1328" s="66"/>
      <c r="E1328" s="164"/>
      <c r="F1328" s="606" t="s">
        <v>761</v>
      </c>
      <c r="G1328" s="66"/>
    </row>
    <row r="1329" spans="1:20" ht="12.75" customHeight="1" outlineLevel="1" x14ac:dyDescent="0.2">
      <c r="A1329" s="38" t="s">
        <v>1121</v>
      </c>
      <c r="B1329" s="69"/>
      <c r="C1329" s="634" t="s">
        <v>179</v>
      </c>
      <c r="D1329" s="69"/>
      <c r="E1329" s="217" t="s">
        <v>1207</v>
      </c>
      <c r="F1329" s="552" t="s">
        <v>762</v>
      </c>
      <c r="G1329" s="69"/>
    </row>
    <row r="1330" spans="1:20" ht="12.75" customHeight="1" outlineLevel="1" x14ac:dyDescent="0.2">
      <c r="A1330" s="27" t="s">
        <v>1122</v>
      </c>
      <c r="B1330" s="19"/>
      <c r="C1330" s="504"/>
      <c r="D1330" s="635"/>
      <c r="E1330" s="188"/>
      <c r="F1330" s="658" t="s">
        <v>1123</v>
      </c>
      <c r="G1330" s="636"/>
    </row>
    <row r="1331" spans="1:20" ht="12.75" customHeight="1" outlineLevel="1" x14ac:dyDescent="0.2">
      <c r="A1331" s="27" t="s">
        <v>1124</v>
      </c>
      <c r="B1331" s="19"/>
      <c r="C1331" s="504"/>
      <c r="D1331" s="635"/>
      <c r="E1331" s="188"/>
      <c r="F1331" s="47">
        <v>4</v>
      </c>
      <c r="G1331" s="636"/>
      <c r="T1331" s="351"/>
    </row>
    <row r="1332" spans="1:20" ht="12.75" customHeight="1" outlineLevel="1" x14ac:dyDescent="0.2">
      <c r="A1332" s="26" t="s">
        <v>43</v>
      </c>
      <c r="B1332" s="20"/>
      <c r="C1332" s="637">
        <v>1</v>
      </c>
      <c r="D1332" s="638"/>
      <c r="E1332" s="639">
        <v>0.3</v>
      </c>
      <c r="F1332" s="516">
        <v>5</v>
      </c>
      <c r="G1332" s="632"/>
      <c r="T1332" s="351"/>
    </row>
    <row r="1333" spans="1:20" ht="12.75" customHeight="1" outlineLevel="1" x14ac:dyDescent="0.2">
      <c r="A1333" s="121" t="s">
        <v>44</v>
      </c>
      <c r="B1333" s="19"/>
      <c r="C1333" s="640"/>
      <c r="D1333" s="641"/>
      <c r="E1333" s="642"/>
      <c r="F1333" s="643"/>
      <c r="G1333" s="644"/>
      <c r="M1333" s="351"/>
      <c r="O1333" s="351"/>
      <c r="R1333" s="351"/>
      <c r="T1333" s="351"/>
    </row>
    <row r="1334" spans="1:20" ht="12.75" customHeight="1" outlineLevel="1" x14ac:dyDescent="0.2">
      <c r="A1334" s="26" t="s">
        <v>45</v>
      </c>
      <c r="B1334" s="20"/>
      <c r="C1334" s="637">
        <v>3.5</v>
      </c>
      <c r="D1334" s="638"/>
      <c r="E1334" s="639">
        <v>1.6</v>
      </c>
      <c r="F1334" s="645">
        <v>26</v>
      </c>
      <c r="G1334" s="632"/>
    </row>
    <row r="1335" spans="1:20" ht="12.75" customHeight="1" outlineLevel="1" x14ac:dyDescent="0.2">
      <c r="A1335" s="121" t="s">
        <v>46</v>
      </c>
      <c r="B1335" s="19"/>
      <c r="C1335" s="640"/>
      <c r="D1335" s="641"/>
      <c r="E1335" s="642"/>
      <c r="F1335" s="643"/>
      <c r="G1335" s="644"/>
      <c r="M1335" s="351"/>
      <c r="O1335" s="351"/>
      <c r="R1335" s="351"/>
      <c r="T1335" s="351"/>
    </row>
    <row r="1336" spans="1:20" ht="12.75" customHeight="1" outlineLevel="1" x14ac:dyDescent="0.2">
      <c r="A1336" s="27" t="s">
        <v>1125</v>
      </c>
      <c r="B1336" s="19"/>
      <c r="C1336" s="524">
        <v>19.8</v>
      </c>
      <c r="D1336" s="527"/>
      <c r="E1336" s="657">
        <v>5.9</v>
      </c>
      <c r="F1336" s="659" t="s">
        <v>1126</v>
      </c>
      <c r="G1336" s="636"/>
      <c r="M1336" s="351"/>
      <c r="O1336" s="351"/>
      <c r="R1336" s="351"/>
      <c r="T1336" s="351"/>
    </row>
    <row r="1337" spans="1:20" ht="12.75" customHeight="1" outlineLevel="1" x14ac:dyDescent="0.2">
      <c r="A1337" s="26" t="s">
        <v>798</v>
      </c>
      <c r="B1337" s="20"/>
      <c r="C1337" s="637">
        <v>8.1</v>
      </c>
      <c r="D1337" s="638"/>
      <c r="E1337" s="639">
        <v>0.3</v>
      </c>
      <c r="F1337" s="660" t="s">
        <v>1127</v>
      </c>
      <c r="G1337" s="632"/>
    </row>
    <row r="1338" spans="1:20" ht="12.75" customHeight="1" outlineLevel="1" x14ac:dyDescent="0.2">
      <c r="A1338" s="112" t="s">
        <v>41</v>
      </c>
      <c r="B1338" s="20"/>
      <c r="C1338" s="646"/>
      <c r="D1338" s="647"/>
      <c r="E1338" s="648"/>
      <c r="F1338" s="649"/>
      <c r="G1338" s="650"/>
      <c r="M1338" s="351"/>
      <c r="O1338" s="351"/>
      <c r="R1338" s="351"/>
      <c r="T1338" s="351"/>
    </row>
    <row r="1339" spans="1:20" ht="12.75" customHeight="1" outlineLevel="1" x14ac:dyDescent="0.2">
      <c r="A1339" s="113" t="s">
        <v>42</v>
      </c>
      <c r="B1339" s="19"/>
      <c r="C1339" s="640"/>
      <c r="D1339" s="641"/>
      <c r="E1339" s="642"/>
      <c r="F1339" s="643"/>
      <c r="G1339" s="644"/>
      <c r="M1339" s="351"/>
      <c r="O1339" s="351"/>
      <c r="R1339" s="351"/>
      <c r="T1339" s="351"/>
    </row>
    <row r="1340" spans="1:20" ht="12.75" customHeight="1" outlineLevel="1" x14ac:dyDescent="0.2">
      <c r="A1340" s="26" t="s">
        <v>47</v>
      </c>
      <c r="B1340" s="20"/>
      <c r="C1340" s="637">
        <v>1.7</v>
      </c>
      <c r="D1340" s="638"/>
      <c r="E1340" s="639">
        <v>1</v>
      </c>
      <c r="F1340" s="645">
        <v>11</v>
      </c>
      <c r="G1340" s="632"/>
    </row>
    <row r="1341" spans="1:20" ht="12.75" customHeight="1" outlineLevel="1" x14ac:dyDescent="0.2">
      <c r="A1341" s="112" t="s">
        <v>48</v>
      </c>
      <c r="B1341" s="20"/>
      <c r="C1341" s="646"/>
      <c r="D1341" s="647"/>
      <c r="E1341" s="648"/>
      <c r="F1341" s="649"/>
      <c r="G1341" s="650"/>
    </row>
    <row r="1342" spans="1:20" ht="12.75" customHeight="1" outlineLevel="1" x14ac:dyDescent="0.2">
      <c r="A1342" s="121" t="s">
        <v>46</v>
      </c>
      <c r="B1342" s="19"/>
      <c r="C1342" s="640"/>
      <c r="D1342" s="641"/>
      <c r="E1342" s="642"/>
      <c r="F1342" s="643"/>
      <c r="G1342" s="644"/>
      <c r="M1342" s="351"/>
      <c r="O1342" s="351"/>
      <c r="R1342" s="351"/>
      <c r="T1342" s="351"/>
    </row>
    <row r="1343" spans="1:20" ht="12.75" customHeight="1" outlineLevel="1" x14ac:dyDescent="0.2">
      <c r="A1343" s="27" t="s">
        <v>1128</v>
      </c>
      <c r="B1343" s="19"/>
      <c r="C1343" s="524">
        <v>3.1</v>
      </c>
      <c r="D1343" s="527"/>
      <c r="E1343" s="657">
        <v>26</v>
      </c>
      <c r="F1343" s="540">
        <v>13</v>
      </c>
      <c r="G1343" s="636"/>
      <c r="M1343" s="351"/>
      <c r="O1343" s="351"/>
      <c r="R1343" s="351"/>
      <c r="T1343" s="351"/>
    </row>
    <row r="1344" spans="1:20" ht="12.75" customHeight="1" outlineLevel="1" x14ac:dyDescent="0.2">
      <c r="A1344" s="26" t="s">
        <v>49</v>
      </c>
      <c r="B1344" s="20"/>
      <c r="C1344" s="637">
        <v>2.9</v>
      </c>
      <c r="D1344" s="638"/>
      <c r="E1344" s="639">
        <v>11</v>
      </c>
      <c r="F1344" s="660" t="s">
        <v>1129</v>
      </c>
      <c r="G1344" s="632"/>
      <c r="M1344" s="351"/>
      <c r="O1344" s="351"/>
      <c r="R1344" s="351"/>
      <c r="T1344" s="351"/>
    </row>
    <row r="1345" spans="1:20" ht="12.75" customHeight="1" outlineLevel="1" x14ac:dyDescent="0.2">
      <c r="A1345" s="167" t="s">
        <v>50</v>
      </c>
      <c r="B1345" s="20"/>
      <c r="C1345" s="646"/>
      <c r="D1345" s="647"/>
      <c r="E1345" s="648"/>
      <c r="F1345" s="649"/>
      <c r="G1345" s="650"/>
      <c r="M1345" s="351"/>
      <c r="O1345" s="351"/>
      <c r="R1345" s="351"/>
      <c r="T1345" s="351"/>
    </row>
    <row r="1346" spans="1:20" ht="12.75" customHeight="1" outlineLevel="1" x14ac:dyDescent="0.2">
      <c r="A1346" s="113" t="s">
        <v>42</v>
      </c>
      <c r="B1346" s="19"/>
      <c r="C1346" s="640"/>
      <c r="D1346" s="641"/>
      <c r="E1346" s="642"/>
      <c r="F1346" s="643"/>
      <c r="G1346" s="644"/>
      <c r="M1346" s="351"/>
      <c r="O1346" s="351"/>
      <c r="R1346" s="351"/>
      <c r="T1346" s="351"/>
    </row>
    <row r="1347" spans="1:20" ht="12.75" customHeight="1" outlineLevel="1" x14ac:dyDescent="0.2">
      <c r="A1347" s="27" t="s">
        <v>998</v>
      </c>
      <c r="B1347" s="19"/>
      <c r="C1347" s="651">
        <v>7.2</v>
      </c>
      <c r="D1347" s="652"/>
      <c r="E1347" s="657">
        <v>3.9</v>
      </c>
      <c r="F1347" s="540">
        <v>23</v>
      </c>
      <c r="G1347" s="636"/>
      <c r="M1347" s="351"/>
      <c r="O1347" s="351"/>
      <c r="R1347" s="351"/>
      <c r="T1347" s="351"/>
    </row>
    <row r="1348" spans="1:20" ht="12.75" customHeight="1" outlineLevel="1" x14ac:dyDescent="0.2">
      <c r="A1348" s="26" t="s">
        <v>915</v>
      </c>
      <c r="B1348" s="20"/>
      <c r="C1348" s="637">
        <v>0.7</v>
      </c>
      <c r="D1348" s="638"/>
      <c r="E1348" s="639">
        <v>0.6</v>
      </c>
      <c r="F1348" s="645">
        <v>16</v>
      </c>
      <c r="G1348" s="632"/>
      <c r="M1348" s="351"/>
      <c r="O1348" s="351"/>
      <c r="R1348" s="351"/>
      <c r="T1348" s="351"/>
    </row>
    <row r="1349" spans="1:20" ht="12.75" customHeight="1" outlineLevel="1" x14ac:dyDescent="0.2">
      <c r="A1349" s="121" t="s">
        <v>916</v>
      </c>
      <c r="B1349" s="19"/>
      <c r="C1349" s="640"/>
      <c r="D1349" s="641"/>
      <c r="E1349" s="642"/>
      <c r="F1349" s="643"/>
      <c r="G1349" s="644"/>
      <c r="M1349" s="351"/>
      <c r="O1349" s="351"/>
      <c r="R1349" s="351"/>
      <c r="T1349" s="351"/>
    </row>
    <row r="1350" spans="1:20" ht="12.75" customHeight="1" outlineLevel="1" x14ac:dyDescent="0.2">
      <c r="A1350" s="26" t="s">
        <v>917</v>
      </c>
      <c r="B1350" s="20"/>
      <c r="C1350" s="637">
        <v>6</v>
      </c>
      <c r="D1350" s="638"/>
      <c r="E1350" s="639">
        <v>11.4</v>
      </c>
      <c r="F1350" s="645">
        <v>51</v>
      </c>
      <c r="G1350" s="632"/>
      <c r="O1350" s="351"/>
      <c r="T1350" s="351"/>
    </row>
    <row r="1351" spans="1:20" ht="12.75" customHeight="1" x14ac:dyDescent="0.2">
      <c r="A1351" s="121" t="s">
        <v>918</v>
      </c>
      <c r="B1351" s="19"/>
      <c r="C1351" s="640"/>
      <c r="D1351" s="641"/>
      <c r="E1351" s="642"/>
      <c r="F1351" s="643"/>
      <c r="G1351" s="644"/>
      <c r="M1351" s="351"/>
      <c r="O1351" s="351"/>
      <c r="R1351" s="351"/>
      <c r="T1351" s="351"/>
    </row>
    <row r="1352" spans="1:20" ht="12.75" customHeight="1" x14ac:dyDescent="0.2">
      <c r="A1352" s="26" t="s">
        <v>919</v>
      </c>
      <c r="B1352" s="20"/>
      <c r="C1352" s="637">
        <v>3</v>
      </c>
      <c r="D1352" s="638"/>
      <c r="E1352" s="639">
        <v>2.2000000000000002</v>
      </c>
      <c r="F1352" s="660" t="s">
        <v>1130</v>
      </c>
      <c r="G1352" s="632"/>
      <c r="M1352" s="351"/>
      <c r="O1352" s="351"/>
      <c r="R1352" s="351"/>
      <c r="T1352" s="351"/>
    </row>
    <row r="1353" spans="1:20" ht="12.75" customHeight="1" x14ac:dyDescent="0.2">
      <c r="A1353" s="167" t="s">
        <v>936</v>
      </c>
      <c r="B1353" s="20"/>
      <c r="C1353" s="646"/>
      <c r="D1353" s="647"/>
      <c r="E1353" s="648"/>
      <c r="F1353" s="649"/>
      <c r="G1353" s="650"/>
      <c r="M1353" s="351"/>
      <c r="R1353" s="351"/>
      <c r="T1353" s="351"/>
    </row>
    <row r="1354" spans="1:20" ht="12.75" customHeight="1" outlineLevel="1" x14ac:dyDescent="0.2">
      <c r="A1354" s="121" t="s">
        <v>937</v>
      </c>
      <c r="B1354" s="19"/>
      <c r="C1354" s="640"/>
      <c r="D1354" s="641"/>
      <c r="E1354" s="642"/>
      <c r="F1354" s="643"/>
      <c r="G1354" s="644"/>
      <c r="M1354" s="351"/>
      <c r="O1354" s="351"/>
      <c r="R1354" s="351"/>
      <c r="T1354" s="351"/>
    </row>
    <row r="1355" spans="1:20" ht="12.75" customHeight="1" outlineLevel="1" x14ac:dyDescent="0.2">
      <c r="A1355" s="26" t="s">
        <v>920</v>
      </c>
      <c r="B1355" s="20"/>
      <c r="C1355" s="637">
        <v>1.6</v>
      </c>
      <c r="D1355" s="638"/>
      <c r="E1355" s="639">
        <v>0.2</v>
      </c>
      <c r="F1355" s="645">
        <v>30</v>
      </c>
      <c r="G1355" s="632"/>
      <c r="M1355" s="351"/>
      <c r="O1355" s="351"/>
      <c r="R1355" s="351"/>
      <c r="T1355" s="351"/>
    </row>
    <row r="1356" spans="1:20" ht="12.75" customHeight="1" outlineLevel="1" x14ac:dyDescent="0.2">
      <c r="A1356" s="113" t="s">
        <v>44</v>
      </c>
      <c r="B1356" s="19"/>
      <c r="C1356" s="640"/>
      <c r="D1356" s="641"/>
      <c r="E1356" s="642"/>
      <c r="F1356" s="643"/>
      <c r="G1356" s="644"/>
      <c r="M1356" s="351"/>
      <c r="O1356" s="351"/>
      <c r="R1356" s="351"/>
      <c r="T1356" s="351"/>
    </row>
    <row r="1357" spans="1:20" ht="12.75" customHeight="1" outlineLevel="1" x14ac:dyDescent="0.2">
      <c r="A1357" s="27" t="s">
        <v>1131</v>
      </c>
      <c r="B1357" s="19"/>
      <c r="C1357" s="524"/>
      <c r="D1357" s="527"/>
      <c r="E1357" s="446"/>
      <c r="F1357" s="540">
        <v>22</v>
      </c>
      <c r="G1357" s="636"/>
      <c r="M1357" s="351"/>
      <c r="O1357" s="351"/>
      <c r="R1357" s="351"/>
      <c r="T1357" s="351"/>
    </row>
    <row r="1358" spans="1:20" ht="12.75" customHeight="1" outlineLevel="1" x14ac:dyDescent="0.2">
      <c r="A1358" s="26" t="s">
        <v>921</v>
      </c>
      <c r="B1358" s="20"/>
      <c r="C1358" s="637">
        <v>6.3</v>
      </c>
      <c r="D1358" s="638"/>
      <c r="E1358" s="639">
        <v>1</v>
      </c>
      <c r="F1358" s="645">
        <v>24</v>
      </c>
      <c r="G1358" s="632"/>
      <c r="M1358" s="351"/>
      <c r="O1358" s="351"/>
      <c r="R1358" s="351"/>
      <c r="T1358" s="351"/>
    </row>
    <row r="1359" spans="1:20" ht="12.75" customHeight="1" outlineLevel="1" x14ac:dyDescent="0.2">
      <c r="A1359" s="121" t="s">
        <v>44</v>
      </c>
      <c r="B1359" s="19"/>
      <c r="C1359" s="640"/>
      <c r="D1359" s="641"/>
      <c r="E1359" s="642"/>
      <c r="F1359" s="643"/>
      <c r="G1359" s="644"/>
      <c r="M1359" s="351"/>
      <c r="O1359" s="351"/>
      <c r="R1359" s="351"/>
      <c r="T1359" s="351"/>
    </row>
    <row r="1360" spans="1:20" ht="12.75" customHeight="1" outlineLevel="1" x14ac:dyDescent="0.2">
      <c r="A1360" s="27" t="s">
        <v>1132</v>
      </c>
      <c r="B1360" s="19"/>
      <c r="C1360" s="524"/>
      <c r="D1360" s="527"/>
      <c r="E1360" s="657">
        <v>0.1</v>
      </c>
      <c r="F1360" s="540">
        <v>25</v>
      </c>
      <c r="G1360" s="636"/>
    </row>
    <row r="1361" spans="1:16" ht="12.75" customHeight="1" outlineLevel="1" x14ac:dyDescent="0.2">
      <c r="A1361" s="27" t="s">
        <v>999</v>
      </c>
      <c r="B1361" s="19"/>
      <c r="C1361" s="524">
        <v>0.5</v>
      </c>
      <c r="D1361" s="527"/>
      <c r="E1361" s="657">
        <v>0.5</v>
      </c>
      <c r="F1361" s="540">
        <v>27</v>
      </c>
      <c r="G1361" s="636"/>
    </row>
    <row r="1362" spans="1:16" ht="12.75" customHeight="1" outlineLevel="1" x14ac:dyDescent="0.2">
      <c r="A1362" s="58" t="s">
        <v>922</v>
      </c>
      <c r="B1362" s="44"/>
      <c r="C1362" s="637"/>
      <c r="D1362" s="638"/>
      <c r="E1362" s="639"/>
      <c r="F1362" s="645" t="s">
        <v>1133</v>
      </c>
      <c r="G1362" s="632"/>
    </row>
    <row r="1363" spans="1:16" ht="12.75" customHeight="1" outlineLevel="1" x14ac:dyDescent="0.2">
      <c r="A1363" s="121" t="s">
        <v>923</v>
      </c>
      <c r="B1363" s="19"/>
      <c r="C1363" s="640"/>
      <c r="D1363" s="641"/>
      <c r="E1363" s="642"/>
      <c r="F1363" s="643"/>
      <c r="G1363" s="644"/>
    </row>
    <row r="1364" spans="1:16" ht="12.75" customHeight="1" outlineLevel="1" x14ac:dyDescent="0.2">
      <c r="A1364" s="166"/>
      <c r="B1364" s="41"/>
      <c r="C1364" s="447"/>
      <c r="D1364" s="447"/>
      <c r="E1364" s="448"/>
      <c r="F1364" s="233"/>
      <c r="G1364" s="233"/>
    </row>
    <row r="1365" spans="1:16" s="64" customFormat="1" ht="12.75" customHeight="1" outlineLevel="1" x14ac:dyDescent="0.2">
      <c r="A1365" s="166"/>
      <c r="B1365" s="41"/>
      <c r="C1365" s="447"/>
      <c r="D1365" s="447"/>
      <c r="E1365" s="448"/>
      <c r="F1365" s="233"/>
      <c r="G1365" s="233"/>
      <c r="H1365" s="21"/>
      <c r="I1365" s="21"/>
      <c r="J1365" s="21"/>
      <c r="K1365" s="21"/>
      <c r="L1365" s="21"/>
      <c r="M1365" s="21"/>
      <c r="N1365" s="21"/>
      <c r="O1365" s="21"/>
      <c r="P1365" s="21"/>
    </row>
    <row r="1366" spans="1:16" s="64" customFormat="1" ht="12.75" customHeight="1" outlineLevel="1" x14ac:dyDescent="0.2">
      <c r="A1366" s="166"/>
      <c r="B1366" s="41"/>
      <c r="C1366" s="447"/>
      <c r="D1366" s="447"/>
      <c r="E1366" s="448"/>
      <c r="F1366" s="233"/>
      <c r="G1366" s="233"/>
      <c r="H1366" s="21"/>
      <c r="I1366" s="21"/>
      <c r="P1366" s="21"/>
    </row>
    <row r="1367" spans="1:16" s="64" customFormat="1" ht="12.75" customHeight="1" outlineLevel="1" x14ac:dyDescent="0.2">
      <c r="A1367" s="203" t="s">
        <v>992</v>
      </c>
      <c r="B1367" s="41"/>
      <c r="C1367" s="447"/>
      <c r="D1367" s="447"/>
      <c r="E1367" s="448"/>
      <c r="F1367" s="233"/>
      <c r="G1367" s="233"/>
      <c r="H1367" s="21"/>
      <c r="I1367" s="21"/>
      <c r="P1367" s="21"/>
    </row>
    <row r="1368" spans="1:16" s="64" customFormat="1" ht="12.75" customHeight="1" outlineLevel="1" x14ac:dyDescent="0.2">
      <c r="A1368" s="85"/>
      <c r="B1368" s="66"/>
      <c r="C1368" s="449"/>
      <c r="D1368" s="450"/>
      <c r="E1368" s="451"/>
      <c r="F1368" s="606" t="s">
        <v>761</v>
      </c>
      <c r="G1368" s="66"/>
      <c r="H1368" s="21"/>
      <c r="I1368" s="21"/>
      <c r="P1368" s="21"/>
    </row>
    <row r="1369" spans="1:16" s="64" customFormat="1" ht="12.75" customHeight="1" outlineLevel="1" x14ac:dyDescent="0.2">
      <c r="A1369" s="38" t="s">
        <v>1121</v>
      </c>
      <c r="B1369" s="69"/>
      <c r="C1369" s="653" t="s">
        <v>179</v>
      </c>
      <c r="D1369" s="654"/>
      <c r="E1369" s="452" t="s">
        <v>1207</v>
      </c>
      <c r="F1369" s="552" t="s">
        <v>762</v>
      </c>
      <c r="G1369" s="69"/>
      <c r="H1369" s="21"/>
      <c r="I1369" s="21"/>
      <c r="P1369" s="21"/>
    </row>
    <row r="1370" spans="1:16" ht="12.75" customHeight="1" outlineLevel="1" x14ac:dyDescent="0.2">
      <c r="A1370" s="58" t="s">
        <v>924</v>
      </c>
      <c r="B1370" s="44"/>
      <c r="C1370" s="637"/>
      <c r="D1370" s="638"/>
      <c r="E1370" s="639"/>
      <c r="F1370" s="645">
        <v>3</v>
      </c>
      <c r="G1370" s="632"/>
    </row>
    <row r="1371" spans="1:16" ht="12.75" customHeight="1" outlineLevel="1" x14ac:dyDescent="0.2">
      <c r="A1371" s="167" t="s">
        <v>938</v>
      </c>
      <c r="B1371" s="20"/>
      <c r="C1371" s="646"/>
      <c r="D1371" s="647"/>
      <c r="E1371" s="648"/>
      <c r="F1371" s="649"/>
      <c r="G1371" s="650"/>
    </row>
    <row r="1372" spans="1:16" ht="12.75" customHeight="1" outlineLevel="1" x14ac:dyDescent="0.2">
      <c r="A1372" s="121" t="s">
        <v>939</v>
      </c>
      <c r="B1372" s="19"/>
      <c r="C1372" s="640"/>
      <c r="D1372" s="641"/>
      <c r="E1372" s="642"/>
      <c r="F1372" s="643"/>
      <c r="G1372" s="644"/>
    </row>
    <row r="1373" spans="1:16" ht="12.75" customHeight="1" outlineLevel="1" x14ac:dyDescent="0.2">
      <c r="A1373" s="27" t="s">
        <v>1134</v>
      </c>
      <c r="B1373" s="19"/>
      <c r="C1373" s="524">
        <v>3.9</v>
      </c>
      <c r="D1373" s="527"/>
      <c r="E1373" s="446">
        <v>0.9</v>
      </c>
      <c r="F1373" s="540">
        <v>31</v>
      </c>
      <c r="G1373" s="636"/>
    </row>
    <row r="1374" spans="1:16" ht="12.75" customHeight="1" outlineLevel="1" x14ac:dyDescent="0.2">
      <c r="A1374" s="26" t="s">
        <v>925</v>
      </c>
      <c r="B1374" s="20"/>
      <c r="C1374" s="637"/>
      <c r="D1374" s="638"/>
      <c r="E1374" s="639"/>
      <c r="F1374" s="645">
        <v>12</v>
      </c>
      <c r="G1374" s="632"/>
    </row>
    <row r="1375" spans="1:16" ht="12.75" customHeight="1" outlineLevel="1" x14ac:dyDescent="0.2">
      <c r="A1375" s="167" t="s">
        <v>926</v>
      </c>
      <c r="B1375" s="20"/>
      <c r="C1375" s="646"/>
      <c r="D1375" s="647"/>
      <c r="E1375" s="648"/>
      <c r="F1375" s="649"/>
      <c r="G1375" s="650"/>
    </row>
    <row r="1376" spans="1:16" ht="12.75" customHeight="1" outlineLevel="1" x14ac:dyDescent="0.2">
      <c r="A1376" s="113" t="s">
        <v>927</v>
      </c>
      <c r="B1376" s="19"/>
      <c r="C1376" s="640"/>
      <c r="D1376" s="641"/>
      <c r="E1376" s="642"/>
      <c r="F1376" s="643"/>
      <c r="G1376" s="644"/>
    </row>
    <row r="1377" spans="1:7" ht="12.75" customHeight="1" outlineLevel="1" x14ac:dyDescent="0.2">
      <c r="A1377" s="26" t="s">
        <v>928</v>
      </c>
      <c r="B1377" s="20"/>
      <c r="C1377" s="637">
        <v>0.7</v>
      </c>
      <c r="D1377" s="638"/>
      <c r="E1377" s="639"/>
      <c r="F1377" s="660" t="s">
        <v>1135</v>
      </c>
      <c r="G1377" s="632"/>
    </row>
    <row r="1378" spans="1:7" ht="12.75" customHeight="1" outlineLevel="1" x14ac:dyDescent="0.2">
      <c r="A1378" s="113" t="s">
        <v>929</v>
      </c>
      <c r="B1378" s="19"/>
      <c r="C1378" s="640"/>
      <c r="D1378" s="641"/>
      <c r="E1378" s="642"/>
      <c r="F1378" s="643"/>
      <c r="G1378" s="644"/>
    </row>
    <row r="1379" spans="1:7" ht="12.75" customHeight="1" outlineLevel="1" x14ac:dyDescent="0.2">
      <c r="A1379" s="27" t="s">
        <v>1136</v>
      </c>
      <c r="B1379" s="19"/>
      <c r="C1379" s="524">
        <v>0.4</v>
      </c>
      <c r="D1379" s="527"/>
      <c r="E1379" s="657">
        <v>0.7</v>
      </c>
      <c r="F1379" s="659" t="s">
        <v>1137</v>
      </c>
      <c r="G1379" s="636"/>
    </row>
    <row r="1380" spans="1:7" ht="12.75" customHeight="1" outlineLevel="1" x14ac:dyDescent="0.2">
      <c r="A1380" s="26" t="s">
        <v>930</v>
      </c>
      <c r="B1380" s="20"/>
      <c r="C1380" s="637">
        <v>0.1</v>
      </c>
      <c r="D1380" s="638"/>
      <c r="E1380" s="639">
        <v>23.4</v>
      </c>
      <c r="F1380" s="660" t="s">
        <v>549</v>
      </c>
      <c r="G1380" s="632"/>
    </row>
    <row r="1381" spans="1:7" ht="12.75" customHeight="1" outlineLevel="1" x14ac:dyDescent="0.2">
      <c r="A1381" s="113" t="s">
        <v>931</v>
      </c>
      <c r="B1381" s="19"/>
      <c r="C1381" s="640"/>
      <c r="D1381" s="641"/>
      <c r="E1381" s="642"/>
      <c r="F1381" s="643"/>
      <c r="G1381" s="644"/>
    </row>
    <row r="1382" spans="1:7" ht="12.75" customHeight="1" outlineLevel="1" x14ac:dyDescent="0.2">
      <c r="A1382" s="27" t="s">
        <v>550</v>
      </c>
      <c r="B1382" s="19"/>
      <c r="C1382" s="524">
        <v>10</v>
      </c>
      <c r="D1382" s="527"/>
      <c r="E1382" s="657">
        <v>1.2</v>
      </c>
      <c r="F1382" s="540">
        <v>42</v>
      </c>
      <c r="G1382" s="636"/>
    </row>
    <row r="1383" spans="1:7" ht="12.75" customHeight="1" outlineLevel="1" x14ac:dyDescent="0.2">
      <c r="A1383" s="26" t="s">
        <v>932</v>
      </c>
      <c r="B1383" s="20"/>
      <c r="C1383" s="637">
        <v>13.8</v>
      </c>
      <c r="D1383" s="638"/>
      <c r="E1383" s="639">
        <v>4.8</v>
      </c>
      <c r="F1383" s="645">
        <v>45</v>
      </c>
      <c r="G1383" s="632"/>
    </row>
    <row r="1384" spans="1:7" ht="12.75" customHeight="1" outlineLevel="1" x14ac:dyDescent="0.2">
      <c r="A1384" s="113" t="s">
        <v>933</v>
      </c>
      <c r="B1384" s="19"/>
      <c r="C1384" s="640"/>
      <c r="D1384" s="641"/>
      <c r="E1384" s="642"/>
      <c r="F1384" s="643"/>
      <c r="G1384" s="644"/>
    </row>
    <row r="1385" spans="1:7" ht="12.75" customHeight="1" outlineLevel="1" x14ac:dyDescent="0.2">
      <c r="A1385" s="27" t="s">
        <v>551</v>
      </c>
      <c r="B1385" s="19"/>
      <c r="C1385" s="524"/>
      <c r="D1385" s="527"/>
      <c r="E1385" s="446"/>
      <c r="F1385" s="540" t="s">
        <v>552</v>
      </c>
      <c r="G1385" s="636"/>
    </row>
    <row r="1386" spans="1:7" ht="12.75" customHeight="1" outlineLevel="1" x14ac:dyDescent="0.2">
      <c r="A1386" s="26" t="s">
        <v>934</v>
      </c>
      <c r="B1386" s="20"/>
      <c r="C1386" s="637">
        <v>5.9</v>
      </c>
      <c r="D1386" s="638"/>
      <c r="E1386" s="639">
        <v>2.7</v>
      </c>
      <c r="F1386" s="645">
        <v>50</v>
      </c>
      <c r="G1386" s="632"/>
    </row>
    <row r="1387" spans="1:7" ht="12.75" customHeight="1" outlineLevel="1" x14ac:dyDescent="0.2">
      <c r="A1387" s="113" t="s">
        <v>935</v>
      </c>
      <c r="B1387" s="19"/>
      <c r="C1387" s="640"/>
      <c r="D1387" s="641"/>
      <c r="E1387" s="642"/>
      <c r="F1387" s="643"/>
      <c r="G1387" s="644"/>
    </row>
    <row r="1388" spans="1:7" ht="12.75" customHeight="1" outlineLevel="1" x14ac:dyDescent="0.2">
      <c r="A1388" s="168" t="s">
        <v>180</v>
      </c>
      <c r="B1388" s="19"/>
      <c r="C1388" s="504"/>
      <c r="D1388" s="635"/>
      <c r="E1388" s="188"/>
      <c r="F1388" s="540"/>
      <c r="G1388" s="636"/>
    </row>
    <row r="1389" spans="1:7" ht="12.75" customHeight="1" outlineLevel="1" x14ac:dyDescent="0.2">
      <c r="A1389" s="168" t="s">
        <v>181</v>
      </c>
      <c r="B1389" s="69"/>
      <c r="C1389" s="655">
        <v>1</v>
      </c>
      <c r="D1389" s="656"/>
      <c r="E1389" s="234">
        <v>1</v>
      </c>
      <c r="F1389" s="540"/>
      <c r="G1389" s="636"/>
    </row>
    <row r="1390" spans="1:7" ht="12.75" customHeight="1" outlineLevel="1" x14ac:dyDescent="0.2">
      <c r="A1390" s="14"/>
    </row>
    <row r="1391" spans="1:7" ht="12.75" customHeight="1" outlineLevel="1" x14ac:dyDescent="0.2"/>
    <row r="1392" spans="1:7" ht="12.75" customHeight="1" outlineLevel="1" x14ac:dyDescent="0.2">
      <c r="A1392" s="14"/>
      <c r="C1392" s="233"/>
    </row>
    <row r="1393" spans="2:3" ht="12.75" customHeight="1" outlineLevel="1" x14ac:dyDescent="0.2">
      <c r="C1393" s="233"/>
    </row>
    <row r="1394" spans="2:3" ht="12.75" customHeight="1" outlineLevel="1" x14ac:dyDescent="0.2">
      <c r="B1394" s="5"/>
      <c r="C1394" s="233"/>
    </row>
    <row r="1395" spans="2:3" ht="12.75" customHeight="1" outlineLevel="1" x14ac:dyDescent="0.2"/>
    <row r="1396" spans="2:3" ht="12.75" customHeight="1" outlineLevel="1" x14ac:dyDescent="0.2"/>
    <row r="1397" spans="2:3" ht="12.75" customHeight="1" outlineLevel="1" x14ac:dyDescent="0.2"/>
    <row r="1398" spans="2:3" ht="12.75" customHeight="1" outlineLevel="1" x14ac:dyDescent="0.2"/>
    <row r="1399" spans="2:3" ht="12.75" customHeight="1" outlineLevel="1" x14ac:dyDescent="0.2"/>
    <row r="1400" spans="2:3" ht="12.75" customHeight="1" outlineLevel="1" x14ac:dyDescent="0.2"/>
    <row r="1401" spans="2:3" ht="12.75" customHeight="1" outlineLevel="1" x14ac:dyDescent="0.2"/>
    <row r="1402" spans="2:3" ht="12.75" customHeight="1" outlineLevel="1" x14ac:dyDescent="0.2"/>
    <row r="1403" spans="2:3" ht="12.75" customHeight="1" outlineLevel="1" x14ac:dyDescent="0.2"/>
    <row r="1404" spans="2:3" ht="12.75" customHeight="1" outlineLevel="1" x14ac:dyDescent="0.2"/>
    <row r="1405" spans="2:3" ht="12.75" customHeight="1" outlineLevel="1" x14ac:dyDescent="0.2"/>
    <row r="1406" spans="2:3" ht="12.75" customHeight="1" outlineLevel="1" x14ac:dyDescent="0.2"/>
    <row r="1407" spans="2:3" ht="12.75" customHeight="1" outlineLevel="1" x14ac:dyDescent="0.2"/>
    <row r="1408" spans="2:3" ht="12.75" customHeight="1" outlineLevel="1" x14ac:dyDescent="0.2"/>
    <row r="1409" ht="12.75" customHeight="1" outlineLevel="1" x14ac:dyDescent="0.2"/>
    <row r="1410" ht="12.75" customHeight="1" outlineLevel="1" x14ac:dyDescent="0.2"/>
    <row r="1411" ht="12.75" customHeight="1" outlineLevel="1" x14ac:dyDescent="0.2"/>
    <row r="1412" ht="12.75" customHeight="1" outlineLevel="1" x14ac:dyDescent="0.2"/>
    <row r="1413" ht="12.75" customHeight="1" outlineLevel="1" x14ac:dyDescent="0.2"/>
    <row r="1414" ht="12.75" customHeight="1" outlineLevel="1" x14ac:dyDescent="0.2"/>
    <row r="1415" ht="12.75" customHeight="1" outlineLevel="1" x14ac:dyDescent="0.2"/>
    <row r="1416" ht="12.75" customHeight="1" outlineLevel="1" x14ac:dyDescent="0.2"/>
    <row r="1417" ht="12.75" customHeight="1" outlineLevel="1" x14ac:dyDescent="0.2"/>
    <row r="1418" ht="12.75" customHeight="1" outlineLevel="1" x14ac:dyDescent="0.2"/>
    <row r="1419" ht="12.75" customHeight="1" outlineLevel="1" x14ac:dyDescent="0.2"/>
    <row r="1420" ht="12.75" customHeight="1" outlineLevel="1" x14ac:dyDescent="0.2"/>
    <row r="1421" ht="12.75" customHeight="1" outlineLevel="1" x14ac:dyDescent="0.2"/>
    <row r="1422" ht="12.75" customHeight="1" outlineLevel="1" x14ac:dyDescent="0.2"/>
  </sheetData>
  <phoneticPr fontId="0" type="noConversion"/>
  <hyperlinks>
    <hyperlink ref="D9" r:id="rId1"/>
    <hyperlink ref="D22" r:id="rId2" display="financial.aid@csun.edu"/>
    <hyperlink ref="F18" r:id="rId3"/>
    <hyperlink ref="E781" r:id="rId4"/>
    <hyperlink ref="D17" r:id="rId5" display="admissions@csun.edu"/>
    <hyperlink ref="H33" r:id="rId6"/>
  </hyperlinks>
  <pageMargins left="0.75" right="0.75" top="1" bottom="1" header="0.5" footer="0.5"/>
  <pageSetup scale="80" orientation="portrait" blackAndWhite="1" useFirstPageNumber="1" horizontalDpi="4294967293" r:id="rId7"/>
  <headerFooter alignWithMargins="0">
    <oddFooter>&amp;CCDS &amp;P of &amp;N</oddFooter>
  </headerFooter>
  <rowBreaks count="30" manualBreakCount="30">
    <brk id="53" max="8" man="1"/>
    <brk id="105" max="8" man="1"/>
    <brk id="158" max="8" man="1"/>
    <brk id="198" max="8" man="1"/>
    <brk id="245" max="8" man="1"/>
    <brk id="298" max="8" man="1"/>
    <brk id="347" max="8" man="1"/>
    <brk id="400" max="8" man="1"/>
    <brk id="449" max="8" man="1"/>
    <brk id="502" max="8" man="1"/>
    <brk id="554" max="8" man="1"/>
    <brk id="607" max="8" man="1"/>
    <brk id="649" max="8" man="1"/>
    <brk id="703" max="8" man="1"/>
    <brk id="749" max="8" man="1"/>
    <brk id="794" max="8" man="1"/>
    <brk id="835" max="8" man="1"/>
    <brk id="888" max="8" man="1"/>
    <brk id="926" max="8" man="1"/>
    <brk id="953" max="8" man="1"/>
    <brk id="995" max="8" man="1"/>
    <brk id="1013" max="8" man="1"/>
    <brk id="1062" max="8" man="1"/>
    <brk id="1103" max="8" man="1"/>
    <brk id="1157" max="8" man="1"/>
    <brk id="1211" max="8" man="1"/>
    <brk id="1235" max="8" man="1"/>
    <brk id="1282" max="8" man="1"/>
    <brk id="1318" max="8" man="1"/>
    <brk id="13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CDS 13-14 </vt:lpstr>
      <vt:lpstr>'CDS 13-14 '!Check203</vt:lpstr>
      <vt:lpstr>'CDS 13-14 '!Check204</vt:lpstr>
      <vt:lpstr>'CDS 13-14 '!Check205</vt:lpstr>
      <vt:lpstr>'CDS 13-14 '!Check210</vt:lpstr>
      <vt:lpstr>'CDS 13-14 '!Check211</vt:lpstr>
      <vt:lpstr>'CDS 13-14 '!Check212</vt:lpstr>
      <vt:lpstr>'CDS 13-14 '!Check216</vt:lpstr>
      <vt:lpstr>'CDS 13-14 '!Check223</vt:lpstr>
      <vt:lpstr>'CDS 13-14 '!Check224</vt:lpstr>
      <vt:lpstr>'CDS 13-14 '!Check225</vt:lpstr>
      <vt:lpstr>'CDS 13-14 '!Check226</vt:lpstr>
      <vt:lpstr>'CDS 13-14 '!Check227</vt:lpstr>
      <vt:lpstr>'CDS 13-14 '!Check228</vt:lpstr>
      <vt:lpstr>'CDS 13-14 '!Check229</vt:lpstr>
      <vt:lpstr>'CDS 13-14 '!Check231</vt:lpstr>
      <vt:lpstr>'CDS 13-14 '!Check232</vt:lpstr>
      <vt:lpstr>'CDS 13-14 '!Check233</vt:lpstr>
      <vt:lpstr>'CDS 13-14 '!Check234</vt:lpstr>
      <vt:lpstr>'CDS 13-14 '!Check235</vt:lpstr>
      <vt:lpstr>'CDS 13-14 '!Check238</vt:lpstr>
      <vt:lpstr>'CDS 13-14 '!Check242</vt:lpstr>
      <vt:lpstr>'CDS 13-14 '!Print_Area</vt:lpstr>
    </vt:vector>
  </TitlesOfParts>
  <Company>CSUSM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C&amp;T</dc:creator>
  <cp:lastModifiedBy>Chambers, Jeff M</cp:lastModifiedBy>
  <cp:lastPrinted>2013-01-29T18:45:02Z</cp:lastPrinted>
  <dcterms:created xsi:type="dcterms:W3CDTF">2001-02-22T17:28:44Z</dcterms:created>
  <dcterms:modified xsi:type="dcterms:W3CDTF">2020-03-03T20:59:24Z</dcterms:modified>
</cp:coreProperties>
</file>